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90" yWindow="45" windowWidth="8940" windowHeight="4590" tabRatio="1000" activeTab="1"/>
  </bookViews>
  <sheets>
    <sheet name="AÇIKLAMALI ÖRNEK" sheetId="45" r:id="rId1"/>
    <sheet name="TOPLU ÜCRET ONAY" sheetId="30" r:id="rId2"/>
  </sheets>
  <externalReferences>
    <externalReference r:id="rId3"/>
  </externalReferences>
  <definedNames>
    <definedName name="ELLİ">[1]Hesaplama!$L$13</definedName>
    <definedName name="MİK">#REF!</definedName>
    <definedName name="Şube_Kodu">#REF!</definedName>
    <definedName name="_xlnm.Print_Area">#REF!</definedName>
    <definedName name="YIL">[1]Ana_Menü!$D$63</definedName>
  </definedNames>
  <calcPr calcId="124519" fullPrecision="0"/>
</workbook>
</file>

<file path=xl/calcChain.xml><?xml version="1.0" encoding="utf-8"?>
<calcChain xmlns="http://schemas.openxmlformats.org/spreadsheetml/2006/main">
  <c r="N27" i="30"/>
  <c r="N66" i="45"/>
  <c r="Q62"/>
  <c r="Q61"/>
  <c r="R55"/>
  <c r="K10"/>
  <c r="R10" s="1"/>
  <c r="K4"/>
  <c r="S4"/>
  <c r="K6"/>
  <c r="P6" s="1"/>
  <c r="O6" s="1"/>
  <c r="P10"/>
  <c r="O10" s="1"/>
  <c r="R6" l="1"/>
  <c r="S6" s="1"/>
  <c r="M10"/>
  <c r="S10" s="1"/>
  <c r="S51"/>
  <c r="T12" i="30" l="1"/>
</calcChain>
</file>

<file path=xl/sharedStrings.xml><?xml version="1.0" encoding="utf-8"?>
<sst xmlns="http://schemas.openxmlformats.org/spreadsheetml/2006/main" count="93" uniqueCount="64">
  <si>
    <t>S.N</t>
  </si>
  <si>
    <t>TOPLAM</t>
  </si>
  <si>
    <t>SALI</t>
  </si>
  <si>
    <t>TOP</t>
  </si>
  <si>
    <t>AYLIK KARŞILIĞI</t>
  </si>
  <si>
    <t>ÇAR.</t>
  </si>
  <si>
    <t>PER.</t>
  </si>
  <si>
    <t>CUM.</t>
  </si>
  <si>
    <t>PTS.</t>
  </si>
  <si>
    <t>GÖREVİ</t>
  </si>
  <si>
    <t>ADI VE SOYADI</t>
  </si>
  <si>
    <t>ZORUNLU EKDERS GÖREVİ</t>
  </si>
  <si>
    <t>EKDERS TOPLAMI</t>
  </si>
  <si>
    <t>HAFTALIK DERS SAAT S.</t>
  </si>
  <si>
    <t>ÖĞRETMENLERİN GÜNLÜK OKUTTUĞU DERS SAAT SAYISI</t>
  </si>
  <si>
    <t>DERS NİTELİĞİNDE YÖNETİM GÖREVİ</t>
  </si>
  <si>
    <t>İSTEĞE BAĞLI EKDERS GÖREVİ</t>
  </si>
  <si>
    <t>ÖĞRENCİ SOSYAL VE KİŞİLİK HİZMETLERİ</t>
  </si>
  <si>
    <t>HAZIRLIK VE PLANLAMA GÖREVİ</t>
  </si>
  <si>
    <t>KALAN EKDERS</t>
  </si>
  <si>
    <t>T.C.</t>
  </si>
  <si>
    <t>Konu :Toplu Ücret Onayı</t>
  </si>
  <si>
    <t>Müdür Yrd.</t>
  </si>
  <si>
    <t xml:space="preserve">      Öğretmen ve İdarecileri tarafından</t>
  </si>
  <si>
    <t>2011-2012 EĞİTİM ÖĞRETİM YILINA AİT TOPLU ÜCRET ONAYI</t>
  </si>
  <si>
    <t xml:space="preserve">        657 Sayılı Kanunun değişik 89.maddesi hükümlerine dayanarak çıkarılan 27.02.2007 tarih ve 507/11707 Sayılı Milli Eğitim Bakanlığı Personel Genel Müdürlüğünün Genelgesi doğrultusunda</t>
  </si>
  <si>
    <t>İlköğretim Okulları İçin</t>
  </si>
  <si>
    <t xml:space="preserve">Okul Müdürü </t>
  </si>
  <si>
    <t>sınıf öğretmeni</t>
  </si>
  <si>
    <t>Koordinatör Öğretmen Yıl süresince devam eder (Tam Gün Tam Yıl Olduğu için.)</t>
  </si>
  <si>
    <t xml:space="preserve">Sayı  :841/ </t>
  </si>
  <si>
    <t>KOZLUK KAYMAKAMLIĞI</t>
  </si>
  <si>
    <t xml:space="preserve">          Okulumuzda okutulan derslerin ve yukarıdaki açık kimlikleri yazılı öğretmenler tarafından 01.09.2014 tarihinden geçerli olmak üzere okutulmasını arz ederim.</t>
  </si>
  <si>
    <t xml:space="preserve">belirtilen öğretmen ve yöneticilerin Ders ve Ek ders saatlerine ilişkin esaslar gereğince çizelgede belirtilen  İlçemiz </t>
  </si>
  <si>
    <t>KAYMAKAMLIK MAKAMINA</t>
  </si>
  <si>
    <t>İLÇE MİLLİ EĞİTİM MÜDÜRLÜĞÜNE</t>
  </si>
  <si>
    <t>……………..…………... Müdürlüğü</t>
  </si>
  <si>
    <t xml:space="preserve"> İlçe Milli Eğitim Şube Müdürü</t>
  </si>
  <si>
    <t>Ömer TOPRAK</t>
  </si>
  <si>
    <t>OLUR  : .…./…../2014</t>
  </si>
  <si>
    <t>Abdurrahim YAŞA</t>
  </si>
  <si>
    <t>Kaymakam a.</t>
  </si>
  <si>
    <t>İlçe Milli Eğitim Müdürü</t>
  </si>
  <si>
    <t>01.09.2014 tarihinden geçerli olmak üzere ve saat ücreti (………..)TL.üzerinde ödenmesi hususunda olurlarınıza arz ederim.</t>
  </si>
  <si>
    <t>BEŞİRİ KAYMAKAMLIĞI</t>
  </si>
  <si>
    <t>Nöbet Görevi</t>
  </si>
  <si>
    <t>Yontukyazı İlkokulu Müdürlüğü</t>
  </si>
  <si>
    <t xml:space="preserve">                               Okul Müdürü</t>
  </si>
  <si>
    <t xml:space="preserve">    </t>
  </si>
  <si>
    <t xml:space="preserve">                      OLUR</t>
  </si>
  <si>
    <t xml:space="preserve">          Okulumuzda okutulan derslerin ve yukarıdaki açık kimlikleri yazılı öğretmenler tarafından 03.09.2019 tarihinden geçerli olmak üzere okutulmasını arz ederim.</t>
  </si>
  <si>
    <t>2019-2020 EĞİTİM ÖĞRETİM YILINA AİT TOPLU ÜCRET ONAYI</t>
  </si>
  <si>
    <t>Hüsamettin AKIN</t>
  </si>
  <si>
    <t xml:space="preserve">                       Süleyman BAĞLAMIŞ</t>
  </si>
  <si>
    <t>09.09.2019 tarihinden geçerli olmak üzere ve ………... saat üzerinde ödenmesi hususunda olurlarınıza arz ederim.</t>
  </si>
  <si>
    <t xml:space="preserve">           ………../………./2019</t>
  </si>
  <si>
    <t>Sinan AŞCI</t>
  </si>
  <si>
    <t>Kaymakam</t>
  </si>
  <si>
    <t xml:space="preserve">   İlçe Milli Eğitim Müdürü</t>
  </si>
  <si>
    <t>……./…….2019</t>
  </si>
  <si>
    <t>Sayı  :32969181/841/</t>
  </si>
  <si>
    <t xml:space="preserve">………./………../2019:V.DÜRKEN:Şef </t>
  </si>
  <si>
    <t>………./………/2019:S.KARAHANLI:Şb.Müdürü</t>
  </si>
  <si>
    <t>NOT:İtoplu ücret onayı iki nüsha çıkarılacak.Bir Nüsha paraflı,bir nüsha parafsız olacakrır.</t>
  </si>
</sst>
</file>

<file path=xl/styles.xml><?xml version="1.0" encoding="utf-8"?>
<styleSheet xmlns="http://schemas.openxmlformats.org/spreadsheetml/2006/main">
  <fonts count="2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color indexed="48"/>
      <name val="Arial Tur"/>
      <charset val="162"/>
    </font>
    <font>
      <b/>
      <sz val="18"/>
      <color indexed="51"/>
      <name val="Arial Tur"/>
      <charset val="162"/>
    </font>
    <font>
      <sz val="12"/>
      <color indexed="51"/>
      <name val="Arial Tur"/>
      <family val="2"/>
      <charset val="162"/>
    </font>
    <font>
      <sz val="8"/>
      <name val="Arial Tur"/>
      <family val="2"/>
      <charset val="162"/>
    </font>
    <font>
      <sz val="12"/>
      <name val="Arial Tur"/>
      <family val="2"/>
      <charset val="162"/>
    </font>
    <font>
      <sz val="14"/>
      <name val="Arial Tur"/>
      <charset val="162"/>
    </font>
    <font>
      <sz val="12"/>
      <name val="Arial Tur"/>
      <charset val="162"/>
    </font>
    <font>
      <sz val="9"/>
      <name val="Arial Tur"/>
      <charset val="162"/>
    </font>
    <font>
      <sz val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name val="Arial Tur"/>
      <family val="2"/>
      <charset val="162"/>
    </font>
    <font>
      <b/>
      <sz val="16"/>
      <color indexed="51"/>
      <name val="Arial Tur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justify"/>
    </xf>
  </cellStyleXfs>
  <cellXfs count="86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10" fillId="0" borderId="4" xfId="0" applyFont="1" applyFill="1" applyBorder="1" applyAlignment="1">
      <alignment horizontal="center"/>
    </xf>
    <xf numFmtId="0" fontId="1" fillId="2" borderId="0" xfId="0" applyFont="1" applyFill="1"/>
    <xf numFmtId="0" fontId="11" fillId="3" borderId="1" xfId="0" applyFont="1" applyFill="1" applyBorder="1"/>
    <xf numFmtId="0" fontId="11" fillId="3" borderId="11" xfId="0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/>
    <xf numFmtId="0" fontId="16" fillId="0" borderId="1" xfId="1" applyFont="1" applyFill="1" applyBorder="1" applyAlignment="1">
      <alignment horizontal="left" vertical="justify"/>
    </xf>
    <xf numFmtId="0" fontId="11" fillId="2" borderId="1" xfId="0" applyFont="1" applyFill="1" applyBorder="1"/>
    <xf numFmtId="0" fontId="11" fillId="2" borderId="11" xfId="0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7" fillId="4" borderId="1" xfId="0" applyFont="1" applyFill="1" applyBorder="1" applyAlignment="1">
      <alignment wrapText="1"/>
    </xf>
    <xf numFmtId="0" fontId="0" fillId="0" borderId="0" xfId="0" applyFill="1"/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" xfId="0" applyBorder="1" applyAlignment="1">
      <alignment shrinkToFit="1"/>
    </xf>
    <xf numFmtId="0" fontId="1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distributed"/>
    </xf>
    <xf numFmtId="0" fontId="5" fillId="0" borderId="23" xfId="0" applyFont="1" applyFill="1" applyBorder="1" applyAlignment="1">
      <alignment horizontal="center" vertical="distributed"/>
    </xf>
    <xf numFmtId="0" fontId="15" fillId="0" borderId="24" xfId="0" applyFont="1" applyFill="1" applyBorder="1" applyAlignment="1">
      <alignment horizontal="center" vertical="distributed"/>
    </xf>
    <xf numFmtId="0" fontId="15" fillId="0" borderId="25" xfId="0" applyFont="1" applyFill="1" applyBorder="1" applyAlignment="1">
      <alignment horizontal="center" vertical="distributed"/>
    </xf>
    <xf numFmtId="0" fontId="15" fillId="0" borderId="18" xfId="0" applyFont="1" applyFill="1" applyBorder="1" applyAlignment="1">
      <alignment horizontal="center" vertical="distributed"/>
    </xf>
    <xf numFmtId="0" fontId="15" fillId="0" borderId="8" xfId="0" applyFont="1" applyFill="1" applyBorder="1" applyAlignment="1">
      <alignment horizontal="center" vertical="distributed"/>
    </xf>
    <xf numFmtId="0" fontId="15" fillId="0" borderId="8" xfId="0" applyFont="1" applyFill="1" applyBorder="1"/>
    <xf numFmtId="0" fontId="15" fillId="0" borderId="26" xfId="0" applyFont="1" applyFill="1" applyBorder="1" applyAlignment="1">
      <alignment horizontal="center" vertical="distributed"/>
    </xf>
    <xf numFmtId="0" fontId="15" fillId="0" borderId="16" xfId="0" applyFont="1" applyFill="1" applyBorder="1" applyAlignment="1">
      <alignment horizontal="center" vertical="distributed"/>
    </xf>
    <xf numFmtId="0" fontId="15" fillId="0" borderId="27" xfId="0" applyFont="1" applyFill="1" applyBorder="1" applyAlignment="1">
      <alignment horizontal="center" vertical="distributed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distributed"/>
    </xf>
    <xf numFmtId="0" fontId="14" fillId="0" borderId="17" xfId="0" applyFont="1" applyFill="1" applyBorder="1" applyAlignment="1">
      <alignment horizontal="center" vertical="distributed"/>
    </xf>
    <xf numFmtId="0" fontId="14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distributed"/>
    </xf>
    <xf numFmtId="0" fontId="15" fillId="0" borderId="29" xfId="0" applyFont="1" applyFill="1" applyBorder="1" applyAlignment="1">
      <alignment horizontal="center" vertical="distributed"/>
    </xf>
    <xf numFmtId="14" fontId="0" fillId="0" borderId="0" xfId="0" applyNumberFormat="1" applyFill="1" applyAlignment="1">
      <alignment horizontal="center"/>
    </xf>
  </cellXfs>
  <cellStyles count="2">
    <cellStyle name="Normal" xfId="0" builtinId="0"/>
    <cellStyle name="Normal_EKDER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AY/HTY/Maa&#351;lar/HTY(Ocak%20200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z_G_İnd"/>
      <sheetName val="Ek_ders_Tah."/>
      <sheetName val="Ek_Ders_Banka"/>
      <sheetName val="Ek_Ders_Bordro"/>
      <sheetName val="Ek_Ders_Puantaj"/>
      <sheetName val="Ana_Menü"/>
      <sheetName val="G_Ver_Mat"/>
      <sheetName val="Eczaneler2"/>
      <sheetName val="Rapor3"/>
      <sheetName val="Banka Listesi5"/>
      <sheetName val="160 Milyon"/>
      <sheetName val="Bilgi_Girişi1"/>
      <sheetName val="Türk_Eğit_Sen"/>
      <sheetName val="Eğit_Bir_Sen"/>
      <sheetName val="Eğit_Sen"/>
      <sheetName val="Bordro4"/>
      <sheetName val="Oyak"/>
      <sheetName val="İlksan"/>
      <sheetName val="Per_Bil"/>
      <sheetName val="Hesaplama"/>
      <sheetName val="Yeni Tahakkuk"/>
      <sheetName val="Tahakkuk"/>
    </sheetNames>
    <sheetDataSet>
      <sheetData sheetId="0"/>
      <sheetData sheetId="1"/>
      <sheetData sheetId="2"/>
      <sheetData sheetId="3"/>
      <sheetData sheetId="4"/>
      <sheetData sheetId="5">
        <row r="63">
          <cell r="D63">
            <v>2004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L13">
            <v>50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AA83"/>
  <sheetViews>
    <sheetView workbookViewId="0">
      <pane ySplit="3" topLeftCell="A4" activePane="bottomLeft" state="frozen"/>
      <selection pane="bottomLeft" activeCell="K72" sqref="K72:M76"/>
    </sheetView>
  </sheetViews>
  <sheetFormatPr defaultRowHeight="12.75"/>
  <cols>
    <col min="1" max="1" width="4" style="3" customWidth="1"/>
    <col min="2" max="2" width="3.42578125" style="3" hidden="1" customWidth="1"/>
    <col min="3" max="3" width="0.140625" style="3" hidden="1" customWidth="1"/>
    <col min="4" max="4" width="25.140625" style="3" customWidth="1"/>
    <col min="5" max="5" width="30.140625" style="3" customWidth="1"/>
    <col min="6" max="6" width="3.85546875" style="3" customWidth="1"/>
    <col min="7" max="7" width="3.42578125" style="3" customWidth="1"/>
    <col min="8" max="8" width="3.85546875" style="3" customWidth="1"/>
    <col min="9" max="9" width="3.7109375" style="3" customWidth="1"/>
    <col min="10" max="10" width="4.28515625" style="3" customWidth="1"/>
    <col min="11" max="11" width="12.85546875" style="3" customWidth="1"/>
    <col min="12" max="12" width="9.85546875" style="3" customWidth="1"/>
    <col min="13" max="13" width="9" style="3" customWidth="1"/>
    <col min="14" max="14" width="11" style="3" customWidth="1"/>
    <col min="15" max="15" width="10.7109375" style="3" customWidth="1"/>
    <col min="16" max="16" width="11" style="3" customWidth="1"/>
    <col min="17" max="17" width="12.140625" style="3" customWidth="1"/>
    <col min="18" max="18" width="8.5703125" style="3" customWidth="1"/>
    <col min="19" max="19" width="11.140625" style="3" customWidth="1"/>
    <col min="20" max="16384" width="9.140625" style="3"/>
  </cols>
  <sheetData>
    <row r="1" spans="1:19" ht="27.75" customHeight="1" thickBot="1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s="2" customFormat="1" ht="45" customHeight="1">
      <c r="A2" s="69" t="s">
        <v>0</v>
      </c>
      <c r="B2" s="13"/>
      <c r="C2" s="13"/>
      <c r="D2" s="71" t="s">
        <v>10</v>
      </c>
      <c r="E2" s="73" t="s">
        <v>9</v>
      </c>
      <c r="F2" s="58" t="s">
        <v>14</v>
      </c>
      <c r="G2" s="59"/>
      <c r="H2" s="59"/>
      <c r="I2" s="59"/>
      <c r="J2" s="60"/>
      <c r="K2" s="14" t="s">
        <v>13</v>
      </c>
      <c r="L2" s="63" t="s">
        <v>4</v>
      </c>
      <c r="M2" s="63" t="s">
        <v>19</v>
      </c>
      <c r="N2" s="63" t="s">
        <v>15</v>
      </c>
      <c r="O2" s="63" t="s">
        <v>11</v>
      </c>
      <c r="P2" s="63" t="s">
        <v>16</v>
      </c>
      <c r="Q2" s="63" t="s">
        <v>17</v>
      </c>
      <c r="R2" s="67" t="s">
        <v>18</v>
      </c>
      <c r="S2" s="61" t="s">
        <v>12</v>
      </c>
    </row>
    <row r="3" spans="1:19" s="2" customFormat="1" ht="33.75" customHeight="1" thickBot="1">
      <c r="A3" s="70"/>
      <c r="B3" s="16"/>
      <c r="C3" s="16"/>
      <c r="D3" s="72"/>
      <c r="E3" s="74"/>
      <c r="F3" s="15" t="s">
        <v>8</v>
      </c>
      <c r="G3" s="17" t="s">
        <v>2</v>
      </c>
      <c r="H3" s="17" t="s">
        <v>5</v>
      </c>
      <c r="I3" s="17" t="s">
        <v>6</v>
      </c>
      <c r="J3" s="18" t="s">
        <v>7</v>
      </c>
      <c r="K3" s="19" t="s">
        <v>3</v>
      </c>
      <c r="L3" s="64"/>
      <c r="M3" s="64"/>
      <c r="N3" s="64"/>
      <c r="O3" s="65"/>
      <c r="P3" s="65"/>
      <c r="Q3" s="66"/>
      <c r="R3" s="68"/>
      <c r="S3" s="62"/>
    </row>
    <row r="4" spans="1:19" ht="14.1" customHeight="1">
      <c r="A4" s="20">
        <v>1</v>
      </c>
      <c r="B4" s="21"/>
      <c r="C4" s="22"/>
      <c r="D4" s="7" t="s">
        <v>26</v>
      </c>
      <c r="E4" s="8" t="s">
        <v>27</v>
      </c>
      <c r="F4" s="9">
        <v>0</v>
      </c>
      <c r="G4" s="11">
        <v>0</v>
      </c>
      <c r="H4" s="11">
        <v>0</v>
      </c>
      <c r="I4" s="11">
        <v>0</v>
      </c>
      <c r="J4" s="12">
        <v>0</v>
      </c>
      <c r="K4" s="10">
        <f t="shared" ref="K4:K10" si="0">SUM(F4:J4)</f>
        <v>0</v>
      </c>
      <c r="L4" s="11">
        <v>6</v>
      </c>
      <c r="M4" s="11">
        <v>0</v>
      </c>
      <c r="N4" s="11">
        <v>20</v>
      </c>
      <c r="O4" s="11">
        <v>0</v>
      </c>
      <c r="P4" s="11">
        <v>0</v>
      </c>
      <c r="Q4" s="11">
        <v>0</v>
      </c>
      <c r="R4" s="11">
        <v>0</v>
      </c>
      <c r="S4" s="12">
        <f t="shared" ref="S4:S6" si="1">SUM(N4:R4)</f>
        <v>20</v>
      </c>
    </row>
    <row r="5" spans="1:19" ht="14.1" customHeight="1">
      <c r="A5" s="20">
        <v>2</v>
      </c>
      <c r="B5" s="21"/>
      <c r="C5" s="22"/>
      <c r="D5" s="7"/>
      <c r="E5" s="8"/>
      <c r="F5" s="9"/>
      <c r="G5" s="11"/>
      <c r="H5" s="11"/>
      <c r="I5" s="11"/>
      <c r="J5" s="12"/>
      <c r="K5" s="10"/>
      <c r="L5" s="11"/>
      <c r="M5" s="11"/>
      <c r="N5" s="11"/>
      <c r="O5" s="11"/>
      <c r="P5" s="11"/>
      <c r="Q5" s="11"/>
      <c r="R5" s="11"/>
      <c r="S5" s="12"/>
    </row>
    <row r="6" spans="1:19" ht="14.1" customHeight="1">
      <c r="A6" s="20">
        <v>3</v>
      </c>
      <c r="B6" s="21"/>
      <c r="C6" s="22"/>
      <c r="D6" s="7" t="s">
        <v>26</v>
      </c>
      <c r="E6" s="8" t="s">
        <v>22</v>
      </c>
      <c r="F6" s="9">
        <v>0</v>
      </c>
      <c r="G6" s="11">
        <v>0</v>
      </c>
      <c r="H6" s="11">
        <v>0</v>
      </c>
      <c r="I6" s="11">
        <v>0</v>
      </c>
      <c r="J6" s="12">
        <v>0</v>
      </c>
      <c r="K6" s="10">
        <f t="shared" si="0"/>
        <v>0</v>
      </c>
      <c r="L6" s="11">
        <v>6</v>
      </c>
      <c r="M6" s="11">
        <v>0</v>
      </c>
      <c r="N6" s="11">
        <v>18</v>
      </c>
      <c r="O6" s="11">
        <f t="shared" ref="O6:O10" si="2">IF(((K6-24)+(9-P6))&lt;0,0,((K6-24)+(9-P6)))</f>
        <v>0</v>
      </c>
      <c r="P6" s="11">
        <f t="shared" ref="P6:P10" si="3">IF((K6-21)&lt;0,0,(K6-21))</f>
        <v>0</v>
      </c>
      <c r="Q6" s="11">
        <v>0</v>
      </c>
      <c r="R6" s="11">
        <f t="shared" ref="R6:R10" si="4">ROUNDDOWN(K6/10,0)</f>
        <v>0</v>
      </c>
      <c r="S6" s="12">
        <f t="shared" si="1"/>
        <v>18</v>
      </c>
    </row>
    <row r="7" spans="1:19" ht="14.1" customHeight="1">
      <c r="A7" s="20"/>
      <c r="B7" s="21"/>
      <c r="C7" s="22"/>
      <c r="D7" s="7"/>
      <c r="E7" s="8"/>
      <c r="F7" s="9"/>
      <c r="G7" s="11"/>
      <c r="H7" s="11"/>
      <c r="I7" s="11"/>
      <c r="J7" s="12"/>
      <c r="K7" s="10"/>
      <c r="L7" s="11"/>
      <c r="M7" s="11"/>
      <c r="N7" s="11"/>
      <c r="O7" s="11"/>
      <c r="P7" s="11"/>
      <c r="Q7" s="11"/>
      <c r="R7" s="11"/>
      <c r="S7" s="12"/>
    </row>
    <row r="8" spans="1:19" ht="14.1" customHeight="1">
      <c r="A8" s="20"/>
      <c r="B8" s="21"/>
      <c r="C8" s="22"/>
      <c r="D8" s="7"/>
      <c r="E8" s="8"/>
      <c r="F8" s="9"/>
      <c r="G8" s="11"/>
      <c r="H8" s="11"/>
      <c r="I8" s="11"/>
      <c r="J8" s="12"/>
      <c r="K8" s="10"/>
      <c r="L8" s="11"/>
      <c r="M8" s="11"/>
      <c r="N8" s="11"/>
      <c r="O8" s="11"/>
      <c r="P8" s="11"/>
      <c r="Q8" s="11"/>
      <c r="R8" s="11"/>
      <c r="S8" s="12"/>
    </row>
    <row r="9" spans="1:19" ht="14.1" customHeight="1">
      <c r="A9" s="20"/>
      <c r="B9" s="21"/>
      <c r="C9" s="22"/>
      <c r="D9" s="7"/>
      <c r="E9" s="8"/>
      <c r="F9" s="9"/>
      <c r="G9" s="11"/>
      <c r="H9" s="11"/>
      <c r="I9" s="11"/>
      <c r="J9" s="12"/>
      <c r="K9" s="10"/>
      <c r="L9" s="11"/>
      <c r="M9" s="11"/>
      <c r="N9" s="11"/>
      <c r="O9" s="11"/>
      <c r="P9" s="11"/>
      <c r="Q9" s="11"/>
      <c r="R9" s="11"/>
      <c r="S9" s="12"/>
    </row>
    <row r="10" spans="1:19" ht="14.1" customHeight="1">
      <c r="A10" s="20">
        <v>7</v>
      </c>
      <c r="B10" s="21"/>
      <c r="C10" s="22"/>
      <c r="D10" s="7" t="s">
        <v>26</v>
      </c>
      <c r="E10" s="8" t="s">
        <v>28</v>
      </c>
      <c r="F10" s="9">
        <v>6</v>
      </c>
      <c r="G10" s="11">
        <v>6</v>
      </c>
      <c r="H10" s="11">
        <v>6</v>
      </c>
      <c r="I10" s="11">
        <v>6</v>
      </c>
      <c r="J10" s="12">
        <v>6</v>
      </c>
      <c r="K10" s="10">
        <f t="shared" si="0"/>
        <v>30</v>
      </c>
      <c r="L10" s="11">
        <v>18</v>
      </c>
      <c r="M10" s="11">
        <f t="shared" ref="M10" si="5">K10-L10</f>
        <v>12</v>
      </c>
      <c r="N10" s="11">
        <v>0</v>
      </c>
      <c r="O10" s="11">
        <f t="shared" si="2"/>
        <v>6</v>
      </c>
      <c r="P10" s="11">
        <f t="shared" si="3"/>
        <v>9</v>
      </c>
      <c r="Q10" s="11">
        <v>0</v>
      </c>
      <c r="R10" s="11">
        <f t="shared" si="4"/>
        <v>3</v>
      </c>
      <c r="S10" s="12">
        <f>SUM(Q10:R10)+M10</f>
        <v>15</v>
      </c>
    </row>
    <row r="11" spans="1:19" ht="14.1" customHeight="1">
      <c r="A11" s="20">
        <v>8</v>
      </c>
      <c r="B11" s="21"/>
      <c r="C11" s="22"/>
      <c r="D11" s="23"/>
      <c r="E11" s="24"/>
      <c r="F11" s="25"/>
      <c r="G11" s="26"/>
      <c r="H11" s="26"/>
      <c r="I11" s="26"/>
      <c r="J11" s="27"/>
      <c r="K11" s="28"/>
      <c r="L11" s="26"/>
      <c r="M11" s="26"/>
      <c r="N11" s="26"/>
      <c r="O11" s="26"/>
      <c r="P11" s="26"/>
      <c r="Q11" s="26"/>
      <c r="R11" s="26"/>
      <c r="S11" s="27"/>
    </row>
    <row r="12" spans="1:19" ht="14.1" customHeight="1">
      <c r="A12" s="20">
        <v>9</v>
      </c>
      <c r="B12" s="21"/>
      <c r="C12" s="22"/>
      <c r="D12" s="23"/>
      <c r="E12" s="24"/>
      <c r="F12" s="25"/>
      <c r="G12" s="26"/>
      <c r="H12" s="26"/>
      <c r="I12" s="26"/>
      <c r="J12" s="27"/>
      <c r="K12" s="28"/>
      <c r="L12" s="26"/>
      <c r="M12" s="26"/>
      <c r="N12" s="26"/>
      <c r="O12" s="26"/>
      <c r="P12" s="26"/>
      <c r="Q12" s="26"/>
      <c r="R12" s="26"/>
      <c r="S12" s="27"/>
    </row>
    <row r="13" spans="1:19" ht="14.1" customHeight="1">
      <c r="A13" s="20">
        <v>10</v>
      </c>
      <c r="B13" s="21"/>
      <c r="C13" s="22"/>
      <c r="D13" s="23"/>
      <c r="E13" s="24"/>
      <c r="F13" s="25"/>
      <c r="G13" s="26"/>
      <c r="H13" s="26"/>
      <c r="I13" s="26"/>
      <c r="J13" s="27"/>
      <c r="K13" s="28"/>
      <c r="L13" s="26"/>
      <c r="M13" s="26"/>
      <c r="N13" s="26"/>
      <c r="O13" s="26"/>
      <c r="P13" s="26"/>
      <c r="Q13" s="26"/>
      <c r="R13" s="26"/>
      <c r="S13" s="27"/>
    </row>
    <row r="14" spans="1:19" ht="14.1" customHeight="1">
      <c r="A14" s="20">
        <v>11</v>
      </c>
      <c r="B14" s="21"/>
      <c r="C14" s="22"/>
      <c r="D14" s="23"/>
      <c r="E14" s="24"/>
      <c r="F14" s="25"/>
      <c r="G14" s="26"/>
      <c r="H14" s="26"/>
      <c r="I14" s="26"/>
      <c r="J14" s="27"/>
      <c r="K14" s="28"/>
      <c r="L14" s="26"/>
      <c r="M14" s="26"/>
      <c r="N14" s="26"/>
      <c r="O14" s="26"/>
      <c r="P14" s="26"/>
      <c r="Q14" s="26"/>
      <c r="R14" s="26"/>
      <c r="S14" s="27"/>
    </row>
    <row r="15" spans="1:19" ht="14.1" customHeight="1">
      <c r="A15" s="20">
        <v>12</v>
      </c>
      <c r="B15" s="21"/>
      <c r="C15" s="22"/>
      <c r="D15" s="23"/>
      <c r="E15" s="24"/>
      <c r="F15" s="25"/>
      <c r="G15" s="26"/>
      <c r="H15" s="26"/>
      <c r="I15" s="26"/>
      <c r="J15" s="27"/>
      <c r="K15" s="28"/>
      <c r="L15" s="26"/>
      <c r="M15" s="26"/>
      <c r="N15" s="26"/>
      <c r="O15" s="26"/>
      <c r="P15" s="26"/>
      <c r="Q15" s="26"/>
      <c r="R15" s="26"/>
      <c r="S15" s="27"/>
    </row>
    <row r="16" spans="1:19" ht="14.1" customHeight="1">
      <c r="A16" s="20">
        <v>13</v>
      </c>
      <c r="B16" s="21"/>
      <c r="C16" s="22"/>
      <c r="D16" s="23"/>
      <c r="E16" s="24"/>
      <c r="F16" s="25"/>
      <c r="G16" s="26"/>
      <c r="H16" s="26"/>
      <c r="I16" s="26"/>
      <c r="J16" s="27"/>
      <c r="K16" s="28"/>
      <c r="L16" s="26"/>
      <c r="M16" s="26"/>
      <c r="N16" s="26"/>
      <c r="O16" s="26"/>
      <c r="P16" s="26"/>
      <c r="Q16" s="26"/>
      <c r="R16" s="26"/>
      <c r="S16" s="27"/>
    </row>
    <row r="17" spans="1:19" ht="14.1" customHeight="1">
      <c r="A17" s="20">
        <v>14</v>
      </c>
      <c r="B17" s="21"/>
      <c r="C17" s="22"/>
      <c r="D17" s="23"/>
      <c r="E17" s="24"/>
      <c r="F17" s="25"/>
      <c r="G17" s="26"/>
      <c r="H17" s="26"/>
      <c r="I17" s="26"/>
      <c r="J17" s="27"/>
      <c r="K17" s="28"/>
      <c r="L17" s="26"/>
      <c r="M17" s="26"/>
      <c r="N17" s="26"/>
      <c r="O17" s="26"/>
      <c r="P17" s="26"/>
      <c r="Q17" s="26"/>
      <c r="R17" s="26"/>
      <c r="S17" s="27"/>
    </row>
    <row r="18" spans="1:19" ht="14.1" customHeight="1">
      <c r="A18" s="20">
        <v>15</v>
      </c>
      <c r="B18" s="21"/>
      <c r="C18" s="22"/>
      <c r="D18" s="7"/>
      <c r="E18" s="8"/>
      <c r="F18" s="9"/>
      <c r="G18" s="9"/>
      <c r="H18" s="9"/>
      <c r="I18" s="9"/>
      <c r="J18" s="9"/>
      <c r="K18" s="10"/>
      <c r="L18" s="11"/>
      <c r="M18" s="11"/>
      <c r="N18" s="11"/>
      <c r="O18" s="11"/>
      <c r="P18" s="11"/>
      <c r="Q18" s="11"/>
      <c r="R18" s="11"/>
      <c r="S18" s="12"/>
    </row>
    <row r="19" spans="1:19" ht="14.1" customHeight="1">
      <c r="A19" s="20">
        <v>16</v>
      </c>
      <c r="B19" s="21"/>
      <c r="C19" s="22"/>
      <c r="D19" s="7"/>
      <c r="E19" s="8"/>
      <c r="F19" s="9"/>
      <c r="G19" s="9"/>
      <c r="H19" s="9"/>
      <c r="I19" s="9"/>
      <c r="J19" s="9"/>
      <c r="K19" s="10"/>
      <c r="L19" s="11"/>
      <c r="M19" s="11"/>
      <c r="N19" s="11"/>
      <c r="O19" s="11"/>
      <c r="P19" s="11"/>
      <c r="Q19" s="11"/>
      <c r="R19" s="11"/>
      <c r="S19" s="12"/>
    </row>
    <row r="20" spans="1:19" ht="14.1" customHeight="1">
      <c r="A20" s="20">
        <v>17</v>
      </c>
      <c r="B20" s="21"/>
      <c r="C20" s="22"/>
      <c r="D20" s="7"/>
      <c r="E20" s="8"/>
      <c r="F20" s="9"/>
      <c r="G20" s="9"/>
      <c r="H20" s="9"/>
      <c r="I20" s="9"/>
      <c r="J20" s="9"/>
      <c r="K20" s="10"/>
      <c r="L20" s="11"/>
      <c r="M20" s="11"/>
      <c r="N20" s="11"/>
      <c r="O20" s="11"/>
      <c r="P20" s="11"/>
      <c r="Q20" s="11"/>
      <c r="R20" s="11"/>
      <c r="S20" s="12"/>
    </row>
    <row r="21" spans="1:19" ht="14.1" customHeight="1">
      <c r="A21" s="20">
        <v>18</v>
      </c>
      <c r="B21" s="21"/>
      <c r="C21" s="22"/>
      <c r="D21" s="7"/>
      <c r="E21" s="8"/>
      <c r="F21" s="9"/>
      <c r="G21" s="9"/>
      <c r="H21" s="9"/>
      <c r="I21" s="9"/>
      <c r="J21" s="9"/>
      <c r="K21" s="10"/>
      <c r="L21" s="11"/>
      <c r="M21" s="11"/>
      <c r="N21" s="11"/>
      <c r="O21" s="11"/>
      <c r="P21" s="11"/>
      <c r="Q21" s="11"/>
      <c r="R21" s="11"/>
      <c r="S21" s="12"/>
    </row>
    <row r="22" spans="1:19" ht="14.1" customHeight="1">
      <c r="A22" s="20">
        <v>19</v>
      </c>
      <c r="B22" s="21"/>
      <c r="C22" s="22"/>
      <c r="D22" s="7"/>
      <c r="E22" s="8"/>
      <c r="F22" s="9"/>
      <c r="G22" s="9"/>
      <c r="H22" s="9"/>
      <c r="I22" s="9"/>
      <c r="J22" s="9"/>
      <c r="K22" s="10"/>
      <c r="L22" s="11"/>
      <c r="M22" s="11"/>
      <c r="N22" s="11"/>
      <c r="O22" s="11"/>
      <c r="P22" s="11"/>
      <c r="Q22" s="11"/>
      <c r="R22" s="11"/>
      <c r="S22" s="12"/>
    </row>
    <row r="23" spans="1:19" ht="14.1" customHeight="1">
      <c r="A23" s="20">
        <v>20</v>
      </c>
      <c r="B23" s="21"/>
      <c r="C23" s="22"/>
      <c r="D23" s="7"/>
      <c r="E23" s="8"/>
      <c r="F23" s="9"/>
      <c r="G23" s="9"/>
      <c r="H23" s="9"/>
      <c r="I23" s="9"/>
      <c r="J23" s="9"/>
      <c r="K23" s="10"/>
      <c r="L23" s="11"/>
      <c r="M23" s="11"/>
      <c r="N23" s="11"/>
      <c r="O23" s="11"/>
      <c r="P23" s="11"/>
      <c r="Q23" s="11"/>
      <c r="R23" s="11"/>
      <c r="S23" s="12"/>
    </row>
    <row r="24" spans="1:19" ht="14.1" customHeight="1">
      <c r="A24" s="20">
        <v>21</v>
      </c>
      <c r="B24" s="21"/>
      <c r="C24" s="22"/>
      <c r="D24" s="7"/>
      <c r="E24" s="8"/>
      <c r="F24" s="9"/>
      <c r="G24" s="11"/>
      <c r="H24" s="11"/>
      <c r="I24" s="11"/>
      <c r="J24" s="12"/>
      <c r="K24" s="10"/>
      <c r="L24" s="11"/>
      <c r="M24" s="11"/>
      <c r="N24" s="11"/>
      <c r="O24" s="11"/>
      <c r="P24" s="11"/>
      <c r="Q24" s="11"/>
      <c r="R24" s="11"/>
      <c r="S24" s="12"/>
    </row>
    <row r="25" spans="1:19" ht="14.1" customHeight="1">
      <c r="A25" s="20">
        <v>27</v>
      </c>
      <c r="B25" s="21"/>
      <c r="C25" s="22"/>
      <c r="D25" s="7"/>
      <c r="E25" s="8"/>
      <c r="F25" s="9"/>
      <c r="G25" s="9"/>
      <c r="H25" s="9"/>
      <c r="I25" s="9"/>
      <c r="J25" s="9"/>
      <c r="K25" s="10"/>
      <c r="L25" s="11"/>
      <c r="M25" s="11"/>
      <c r="N25" s="11"/>
      <c r="O25" s="11"/>
      <c r="P25" s="11"/>
      <c r="Q25" s="11"/>
      <c r="R25" s="11"/>
      <c r="S25" s="12"/>
    </row>
    <row r="26" spans="1:19" ht="14.1" customHeight="1">
      <c r="A26" s="20">
        <v>28</v>
      </c>
      <c r="B26" s="21"/>
      <c r="C26" s="22"/>
      <c r="D26" s="7"/>
      <c r="E26" s="8"/>
      <c r="F26" s="9"/>
      <c r="G26" s="9"/>
      <c r="H26" s="9"/>
      <c r="I26" s="9"/>
      <c r="J26" s="9"/>
      <c r="K26" s="10"/>
      <c r="L26" s="11"/>
      <c r="M26" s="11"/>
      <c r="N26" s="11"/>
      <c r="O26" s="11"/>
      <c r="P26" s="11"/>
      <c r="Q26" s="11"/>
      <c r="R26" s="11"/>
      <c r="S26" s="12"/>
    </row>
    <row r="27" spans="1:19" ht="14.1" customHeight="1">
      <c r="A27" s="20">
        <v>29</v>
      </c>
      <c r="B27" s="21"/>
      <c r="C27" s="22"/>
      <c r="D27" s="7"/>
      <c r="E27" s="8"/>
      <c r="F27" s="9"/>
      <c r="G27" s="9"/>
      <c r="H27" s="9"/>
      <c r="I27" s="9"/>
      <c r="J27" s="9"/>
      <c r="K27" s="10"/>
      <c r="L27" s="11"/>
      <c r="M27" s="11"/>
      <c r="N27" s="11"/>
      <c r="O27" s="11"/>
      <c r="P27" s="11"/>
      <c r="Q27" s="11"/>
      <c r="R27" s="11"/>
      <c r="S27" s="12"/>
    </row>
    <row r="28" spans="1:19" ht="14.1" customHeight="1">
      <c r="A28" s="20">
        <v>30</v>
      </c>
      <c r="B28" s="21"/>
      <c r="C28" s="22"/>
      <c r="D28" s="7"/>
      <c r="E28" s="8"/>
      <c r="F28" s="9"/>
      <c r="G28" s="11"/>
      <c r="H28" s="11"/>
      <c r="I28" s="11"/>
      <c r="J28" s="12"/>
      <c r="K28" s="10"/>
      <c r="L28" s="11"/>
      <c r="M28" s="11"/>
      <c r="N28" s="11"/>
      <c r="O28" s="11"/>
      <c r="P28" s="11"/>
      <c r="Q28" s="11"/>
      <c r="R28" s="11"/>
      <c r="S28" s="12"/>
    </row>
    <row r="29" spans="1:19" ht="14.1" customHeight="1">
      <c r="A29" s="20">
        <v>31</v>
      </c>
      <c r="B29" s="21"/>
      <c r="C29" s="22"/>
      <c r="D29" s="7"/>
      <c r="E29" s="8"/>
      <c r="F29" s="9"/>
      <c r="G29" s="11"/>
      <c r="H29" s="11"/>
      <c r="I29" s="11"/>
      <c r="J29" s="12"/>
      <c r="K29" s="10"/>
      <c r="L29" s="11"/>
      <c r="M29" s="11"/>
      <c r="N29" s="11"/>
      <c r="O29" s="11"/>
      <c r="P29" s="11"/>
      <c r="Q29" s="11"/>
      <c r="R29" s="11"/>
      <c r="S29" s="12"/>
    </row>
    <row r="30" spans="1:19" ht="14.1" customHeight="1">
      <c r="A30" s="20">
        <v>32</v>
      </c>
      <c r="B30" s="21"/>
      <c r="C30" s="22"/>
      <c r="D30" s="23"/>
      <c r="E30" s="24"/>
      <c r="F30" s="25"/>
      <c r="G30" s="25"/>
      <c r="H30" s="25"/>
      <c r="I30" s="25"/>
      <c r="J30" s="25"/>
      <c r="K30" s="28"/>
      <c r="L30" s="26"/>
      <c r="M30" s="26"/>
      <c r="N30" s="26"/>
      <c r="O30" s="26"/>
      <c r="P30" s="26"/>
      <c r="Q30" s="26"/>
      <c r="R30" s="26"/>
      <c r="S30" s="27"/>
    </row>
    <row r="31" spans="1:19" ht="14.1" customHeight="1">
      <c r="A31" s="20">
        <v>33</v>
      </c>
      <c r="B31" s="21"/>
      <c r="C31" s="22"/>
      <c r="D31" s="23"/>
      <c r="E31" s="24"/>
      <c r="F31" s="25"/>
      <c r="G31" s="25"/>
      <c r="H31" s="25"/>
      <c r="I31" s="25"/>
      <c r="J31" s="25"/>
      <c r="K31" s="28"/>
      <c r="L31" s="26"/>
      <c r="M31" s="26"/>
      <c r="N31" s="26"/>
      <c r="O31" s="26"/>
      <c r="P31" s="26"/>
      <c r="Q31" s="26"/>
      <c r="R31" s="26"/>
      <c r="S31" s="27"/>
    </row>
    <row r="32" spans="1:19" ht="14.1" customHeight="1">
      <c r="A32" s="20">
        <v>34</v>
      </c>
      <c r="B32" s="21"/>
      <c r="C32" s="22"/>
      <c r="D32" s="23"/>
      <c r="E32" s="24"/>
      <c r="F32" s="25"/>
      <c r="G32" s="25"/>
      <c r="H32" s="25"/>
      <c r="I32" s="25"/>
      <c r="J32" s="25"/>
      <c r="K32" s="28"/>
      <c r="L32" s="26"/>
      <c r="M32" s="26"/>
      <c r="N32" s="26"/>
      <c r="O32" s="26"/>
      <c r="P32" s="26"/>
      <c r="Q32" s="26"/>
      <c r="R32" s="26"/>
      <c r="S32" s="27"/>
    </row>
    <row r="33" spans="1:27" ht="14.1" customHeight="1">
      <c r="A33" s="20">
        <v>35</v>
      </c>
      <c r="B33" s="21"/>
      <c r="C33" s="22"/>
      <c r="D33" s="23"/>
      <c r="E33" s="24"/>
      <c r="F33" s="25"/>
      <c r="G33" s="26"/>
      <c r="H33" s="26"/>
      <c r="I33" s="26"/>
      <c r="J33" s="27"/>
      <c r="K33" s="28"/>
      <c r="L33" s="26"/>
      <c r="M33" s="26"/>
      <c r="N33" s="26"/>
      <c r="O33" s="26"/>
      <c r="P33" s="26"/>
      <c r="Q33" s="26"/>
      <c r="R33" s="26"/>
      <c r="S33" s="27"/>
    </row>
    <row r="34" spans="1:27" ht="14.1" customHeight="1">
      <c r="A34" s="20">
        <v>36</v>
      </c>
      <c r="B34" s="21"/>
      <c r="C34" s="22"/>
      <c r="D34" s="23"/>
      <c r="E34" s="24"/>
      <c r="F34" s="25"/>
      <c r="G34" s="26"/>
      <c r="H34" s="26"/>
      <c r="I34" s="26"/>
      <c r="J34" s="27"/>
      <c r="K34" s="28"/>
      <c r="L34" s="26"/>
      <c r="M34" s="26"/>
      <c r="N34" s="26"/>
      <c r="O34" s="26"/>
      <c r="P34" s="26"/>
      <c r="Q34" s="26"/>
      <c r="R34" s="26"/>
      <c r="S34" s="27"/>
    </row>
    <row r="35" spans="1:27" ht="14.1" customHeight="1">
      <c r="A35" s="20">
        <v>37</v>
      </c>
      <c r="B35" s="21"/>
      <c r="C35" s="22"/>
      <c r="D35" s="23"/>
      <c r="E35" s="24"/>
      <c r="F35" s="25"/>
      <c r="G35" s="26"/>
      <c r="H35" s="26"/>
      <c r="I35" s="26"/>
      <c r="J35" s="27"/>
      <c r="K35" s="28"/>
      <c r="L35" s="26"/>
      <c r="M35" s="26"/>
      <c r="N35" s="26"/>
      <c r="O35" s="26"/>
      <c r="P35" s="26"/>
      <c r="Q35" s="26"/>
      <c r="R35" s="26"/>
      <c r="S35" s="27"/>
    </row>
    <row r="36" spans="1:27" ht="14.1" customHeight="1">
      <c r="A36" s="20">
        <v>38</v>
      </c>
      <c r="B36" s="21"/>
      <c r="C36" s="22"/>
      <c r="D36" s="23"/>
      <c r="E36" s="23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6" t="s">
        <v>29</v>
      </c>
      <c r="U36" s="6"/>
      <c r="V36" s="6"/>
      <c r="W36" s="6"/>
      <c r="X36" s="6"/>
      <c r="Y36" s="6"/>
      <c r="Z36" s="6"/>
      <c r="AA36" s="6"/>
    </row>
    <row r="37" spans="1:27" ht="14.1" customHeight="1">
      <c r="A37" s="20">
        <v>39</v>
      </c>
      <c r="B37" s="21"/>
      <c r="C37" s="22"/>
      <c r="D37" s="7"/>
      <c r="E37" s="8"/>
      <c r="F37" s="9"/>
      <c r="G37" s="9"/>
      <c r="H37" s="9"/>
      <c r="I37" s="9"/>
      <c r="J37" s="9"/>
      <c r="K37" s="10"/>
      <c r="L37" s="11"/>
      <c r="M37" s="11"/>
      <c r="N37" s="11"/>
      <c r="O37" s="11"/>
      <c r="P37" s="11"/>
      <c r="Q37" s="11"/>
      <c r="R37" s="11"/>
      <c r="S37" s="12"/>
    </row>
    <row r="38" spans="1:27" ht="14.1" customHeight="1">
      <c r="A38" s="20">
        <v>40</v>
      </c>
      <c r="B38" s="21"/>
      <c r="C38" s="22"/>
      <c r="D38" s="7"/>
      <c r="E38" s="8"/>
      <c r="F38" s="9"/>
      <c r="G38" s="9"/>
      <c r="H38" s="9"/>
      <c r="I38" s="9"/>
      <c r="J38" s="9"/>
      <c r="K38" s="10"/>
      <c r="L38" s="11"/>
      <c r="M38" s="11"/>
      <c r="N38" s="11"/>
      <c r="O38" s="11"/>
      <c r="P38" s="11"/>
      <c r="Q38" s="11"/>
      <c r="R38" s="11"/>
      <c r="S38" s="12"/>
    </row>
    <row r="39" spans="1:27" ht="14.1" customHeight="1">
      <c r="A39" s="20">
        <v>41</v>
      </c>
      <c r="B39" s="21"/>
      <c r="C39" s="22"/>
      <c r="D39" s="7"/>
      <c r="E39" s="8"/>
      <c r="F39" s="9"/>
      <c r="G39" s="9"/>
      <c r="H39" s="9"/>
      <c r="I39" s="9"/>
      <c r="J39" s="9"/>
      <c r="K39" s="10"/>
      <c r="L39" s="11"/>
      <c r="M39" s="11"/>
      <c r="N39" s="11"/>
      <c r="O39" s="11"/>
      <c r="P39" s="11"/>
      <c r="Q39" s="11"/>
      <c r="R39" s="11"/>
      <c r="S39" s="12"/>
    </row>
    <row r="40" spans="1:27" ht="14.1" customHeight="1">
      <c r="A40" s="20">
        <v>42</v>
      </c>
      <c r="B40" s="21"/>
      <c r="C40" s="22"/>
      <c r="D40" s="7"/>
      <c r="E40" s="8"/>
      <c r="F40" s="9"/>
      <c r="G40" s="11"/>
      <c r="H40" s="11"/>
      <c r="I40" s="11"/>
      <c r="J40" s="12"/>
      <c r="K40" s="10"/>
      <c r="L40" s="11"/>
      <c r="M40" s="11"/>
      <c r="N40" s="11"/>
      <c r="O40" s="11"/>
      <c r="P40" s="11"/>
      <c r="Q40" s="11"/>
      <c r="R40" s="11"/>
      <c r="S40" s="12"/>
    </row>
    <row r="41" spans="1:27" ht="14.1" customHeight="1">
      <c r="A41" s="20">
        <v>43</v>
      </c>
      <c r="B41" s="21"/>
      <c r="C41" s="22"/>
      <c r="D41" s="7"/>
      <c r="E41" s="8"/>
      <c r="F41" s="9"/>
      <c r="G41" s="11"/>
      <c r="H41" s="11"/>
      <c r="I41" s="11"/>
      <c r="J41" s="12"/>
      <c r="K41" s="10"/>
      <c r="L41" s="11"/>
      <c r="M41" s="11"/>
      <c r="N41" s="11"/>
      <c r="O41" s="11"/>
      <c r="P41" s="11"/>
      <c r="Q41" s="11"/>
      <c r="R41" s="11"/>
      <c r="S41" s="12"/>
    </row>
    <row r="42" spans="1:27" ht="14.1" customHeight="1">
      <c r="A42" s="20">
        <v>44</v>
      </c>
      <c r="B42" s="21"/>
      <c r="C42" s="22"/>
      <c r="D42" s="7"/>
      <c r="E42" s="8"/>
      <c r="F42" s="9"/>
      <c r="G42" s="11"/>
      <c r="H42" s="11"/>
      <c r="I42" s="11"/>
      <c r="J42" s="12"/>
      <c r="K42" s="10"/>
      <c r="L42" s="11"/>
      <c r="M42" s="11"/>
      <c r="N42" s="11"/>
      <c r="O42" s="11"/>
      <c r="P42" s="11"/>
      <c r="Q42" s="11"/>
      <c r="R42" s="11"/>
      <c r="S42" s="12"/>
    </row>
    <row r="43" spans="1:27" ht="14.1" customHeight="1">
      <c r="A43" s="20">
        <v>45</v>
      </c>
      <c r="B43" s="21"/>
      <c r="C43" s="22"/>
      <c r="D43" s="23"/>
      <c r="E43" s="24"/>
      <c r="F43" s="25"/>
      <c r="G43" s="26"/>
      <c r="H43" s="26"/>
      <c r="I43" s="26"/>
      <c r="J43" s="27"/>
      <c r="K43" s="28"/>
      <c r="L43" s="26"/>
      <c r="M43" s="26"/>
      <c r="N43" s="26"/>
      <c r="O43" s="26"/>
      <c r="P43" s="26"/>
      <c r="Q43" s="26"/>
      <c r="R43" s="26"/>
      <c r="S43" s="27"/>
    </row>
    <row r="44" spans="1:27" ht="14.1" customHeight="1">
      <c r="A44" s="20">
        <v>46</v>
      </c>
      <c r="B44" s="21"/>
      <c r="C44" s="22"/>
      <c r="D44" s="23"/>
      <c r="E44" s="24"/>
      <c r="F44" s="25"/>
      <c r="G44" s="26"/>
      <c r="H44" s="26"/>
      <c r="I44" s="26"/>
      <c r="J44" s="27"/>
      <c r="K44" s="28"/>
      <c r="L44" s="26"/>
      <c r="M44" s="26"/>
      <c r="N44" s="26"/>
      <c r="O44" s="26"/>
      <c r="P44" s="26"/>
      <c r="Q44" s="26"/>
      <c r="R44" s="26"/>
      <c r="S44" s="27"/>
    </row>
    <row r="45" spans="1:27" ht="14.1" customHeight="1">
      <c r="A45" s="20">
        <v>47</v>
      </c>
      <c r="B45" s="21"/>
      <c r="C45" s="22"/>
      <c r="D45" s="23"/>
      <c r="E45" s="24"/>
      <c r="F45" s="25"/>
      <c r="G45" s="26"/>
      <c r="H45" s="26"/>
      <c r="I45" s="26"/>
      <c r="J45" s="27"/>
      <c r="K45" s="28"/>
      <c r="L45" s="26"/>
      <c r="M45" s="26"/>
      <c r="N45" s="26"/>
      <c r="O45" s="26"/>
      <c r="P45" s="26"/>
      <c r="Q45" s="26"/>
      <c r="R45" s="26"/>
      <c r="S45" s="27"/>
    </row>
    <row r="46" spans="1:27" ht="14.1" customHeight="1">
      <c r="A46" s="20">
        <v>48</v>
      </c>
      <c r="B46" s="21"/>
      <c r="C46" s="22"/>
      <c r="D46" s="23"/>
      <c r="E46" s="24"/>
      <c r="F46" s="25"/>
      <c r="G46" s="26"/>
      <c r="H46" s="26"/>
      <c r="I46" s="26"/>
      <c r="J46" s="27"/>
      <c r="K46" s="28"/>
      <c r="L46" s="26"/>
      <c r="M46" s="26"/>
      <c r="N46" s="26"/>
      <c r="O46" s="26"/>
      <c r="P46" s="26"/>
      <c r="Q46" s="26"/>
      <c r="R46" s="26"/>
      <c r="S46" s="27"/>
    </row>
    <row r="47" spans="1:27" ht="14.1" customHeight="1">
      <c r="A47" s="20">
        <v>49</v>
      </c>
      <c r="B47" s="21"/>
      <c r="C47" s="22"/>
      <c r="D47" s="23"/>
      <c r="E47" s="24"/>
      <c r="F47" s="25"/>
      <c r="G47" s="26"/>
      <c r="H47" s="26"/>
      <c r="I47" s="26"/>
      <c r="J47" s="27"/>
      <c r="K47" s="28"/>
      <c r="L47" s="26"/>
      <c r="M47" s="26"/>
      <c r="N47" s="26"/>
      <c r="O47" s="26"/>
      <c r="P47" s="26"/>
      <c r="Q47" s="26"/>
      <c r="R47" s="26"/>
      <c r="S47" s="27"/>
    </row>
    <row r="48" spans="1:27" ht="14.1" customHeight="1">
      <c r="A48" s="20">
        <v>50</v>
      </c>
      <c r="B48" s="21"/>
      <c r="C48" s="22"/>
      <c r="D48" s="7"/>
      <c r="E48" s="8"/>
      <c r="F48" s="9"/>
      <c r="G48" s="11"/>
      <c r="H48" s="11"/>
      <c r="I48" s="11"/>
      <c r="J48" s="12"/>
      <c r="K48" s="10"/>
      <c r="L48" s="11"/>
      <c r="M48" s="11"/>
      <c r="N48" s="11"/>
      <c r="O48" s="11"/>
      <c r="P48" s="11"/>
      <c r="Q48" s="11"/>
      <c r="R48" s="11"/>
      <c r="S48" s="12"/>
    </row>
    <row r="49" spans="1:19" ht="14.1" customHeight="1">
      <c r="A49" s="20">
        <v>51</v>
      </c>
      <c r="B49" s="21"/>
      <c r="C49" s="22"/>
      <c r="D49" s="7"/>
      <c r="E49" s="8"/>
      <c r="F49" s="9"/>
      <c r="G49" s="11"/>
      <c r="H49" s="11"/>
      <c r="I49" s="11"/>
      <c r="J49" s="12"/>
      <c r="K49" s="10"/>
      <c r="L49" s="11"/>
      <c r="M49" s="11"/>
      <c r="N49" s="11"/>
      <c r="O49" s="11"/>
      <c r="P49" s="11"/>
      <c r="Q49" s="11"/>
      <c r="R49" s="11"/>
      <c r="S49" s="12"/>
    </row>
    <row r="50" spans="1:19" ht="14.1" customHeight="1" thickBot="1">
      <c r="A50" s="20">
        <v>52</v>
      </c>
      <c r="B50" s="21"/>
      <c r="C50" s="22"/>
      <c r="D50" s="7"/>
      <c r="E50" s="8"/>
      <c r="F50" s="9"/>
      <c r="G50" s="11"/>
      <c r="H50" s="11"/>
      <c r="I50" s="11"/>
      <c r="J50" s="12"/>
      <c r="K50" s="10"/>
      <c r="L50" s="11"/>
      <c r="M50" s="11"/>
      <c r="N50" s="11"/>
      <c r="O50" s="11"/>
      <c r="P50" s="11"/>
      <c r="Q50" s="11"/>
      <c r="R50" s="11"/>
      <c r="S50" s="12"/>
    </row>
    <row r="51" spans="1:19" ht="15.75" thickBot="1">
      <c r="A51" s="52" t="s">
        <v>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  <c r="S51" s="5">
        <f>SUM(S25:S27)</f>
        <v>0</v>
      </c>
    </row>
    <row r="52" spans="1:19">
      <c r="A52" s="4"/>
      <c r="B52" s="4"/>
      <c r="C52" s="4"/>
      <c r="D52" s="4"/>
      <c r="E52" s="4"/>
      <c r="F52" s="4"/>
      <c r="G52" s="4"/>
      <c r="H52" s="4"/>
      <c r="I52" s="4"/>
      <c r="J52" s="49" t="s">
        <v>20</v>
      </c>
      <c r="K52" s="49"/>
      <c r="L52" s="49"/>
      <c r="M52" s="49"/>
      <c r="N52" s="4"/>
      <c r="O52" s="4"/>
      <c r="P52" s="4"/>
      <c r="Q52" s="4"/>
      <c r="R52" s="4"/>
      <c r="S52" s="4"/>
    </row>
    <row r="53" spans="1:19">
      <c r="A53" s="4"/>
      <c r="B53" s="4"/>
      <c r="C53" s="4"/>
      <c r="D53" s="4"/>
      <c r="E53" s="4"/>
      <c r="F53" s="4"/>
      <c r="G53" s="4"/>
      <c r="H53" s="4"/>
      <c r="I53" s="4"/>
      <c r="J53" s="50" t="s">
        <v>31</v>
      </c>
      <c r="K53" s="49"/>
      <c r="L53" s="49"/>
      <c r="M53" s="49"/>
      <c r="N53" s="4"/>
      <c r="O53" s="4"/>
      <c r="P53" s="4"/>
      <c r="Q53" s="4"/>
      <c r="R53" s="4"/>
      <c r="S53" s="4"/>
    </row>
    <row r="54" spans="1:19">
      <c r="A54" s="4"/>
      <c r="B54" s="4"/>
      <c r="C54" s="4"/>
      <c r="D54" s="4"/>
      <c r="E54" s="4"/>
      <c r="F54" s="4"/>
      <c r="G54" s="4"/>
      <c r="H54" s="4"/>
      <c r="I54" s="4"/>
      <c r="J54" s="51" t="s">
        <v>36</v>
      </c>
      <c r="K54" s="51"/>
      <c r="L54" s="51"/>
      <c r="M54" s="51"/>
      <c r="N54" s="4"/>
      <c r="O54" s="4"/>
      <c r="P54" s="4"/>
      <c r="Q54" s="4"/>
      <c r="R54" s="4"/>
      <c r="S54" s="4"/>
    </row>
    <row r="55" spans="1:19">
      <c r="A55" s="4"/>
      <c r="B55" s="4"/>
      <c r="C55" s="4"/>
      <c r="D55" s="4" t="s">
        <v>30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8">
        <f ca="1">TODAY()</f>
        <v>43734</v>
      </c>
      <c r="S55" s="49"/>
    </row>
    <row r="56" spans="1:19">
      <c r="A56" s="4"/>
      <c r="B56" s="4"/>
      <c r="C56" s="4"/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>
      <c r="A57" s="4"/>
      <c r="B57" s="4"/>
      <c r="C57" s="4"/>
      <c r="D57" s="4"/>
      <c r="E57" s="4"/>
      <c r="F57" s="4"/>
      <c r="G57" s="4"/>
      <c r="H57" s="4"/>
      <c r="I57" s="4"/>
      <c r="J57" s="50" t="s">
        <v>35</v>
      </c>
      <c r="K57" s="49"/>
      <c r="L57" s="49"/>
      <c r="M57" s="49"/>
      <c r="N57" s="4"/>
      <c r="O57" s="4"/>
      <c r="P57" s="4"/>
      <c r="Q57" s="4"/>
      <c r="R57" s="4"/>
      <c r="S57" s="4"/>
    </row>
    <row r="58" spans="1:1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>
      <c r="A59" s="4"/>
      <c r="B59" s="4"/>
      <c r="C59" s="4"/>
      <c r="D59" s="30" t="s">
        <v>32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7" t="e">
        <f>#REF!</f>
        <v>#REF!</v>
      </c>
      <c r="R61" s="47"/>
      <c r="S61" s="47"/>
    </row>
    <row r="62" spans="1:1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7" t="e">
        <f>+#REF!</f>
        <v>#REF!</v>
      </c>
      <c r="R62" s="47"/>
      <c r="S62" s="47"/>
    </row>
    <row r="63" spans="1:19">
      <c r="A63" s="4"/>
      <c r="B63" s="4"/>
      <c r="C63" s="4"/>
      <c r="D63" s="4"/>
      <c r="E63" s="4"/>
      <c r="F63" s="4"/>
      <c r="G63" s="4"/>
      <c r="H63" s="4"/>
      <c r="I63" s="4"/>
      <c r="J63" s="50" t="s">
        <v>34</v>
      </c>
      <c r="K63" s="49"/>
      <c r="L63" s="49"/>
      <c r="M63" s="49"/>
      <c r="N63" s="4"/>
      <c r="O63" s="4"/>
      <c r="P63" s="4"/>
      <c r="Q63" s="4"/>
      <c r="R63" s="4"/>
      <c r="S63" s="4"/>
    </row>
    <row r="64" spans="1:1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>
      <c r="A65" s="4"/>
      <c r="B65" s="4"/>
      <c r="C65" s="4"/>
      <c r="D65" s="4" t="s">
        <v>25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>
      <c r="A66" s="4"/>
      <c r="B66" s="4"/>
      <c r="C66" s="4"/>
      <c r="D66" s="30" t="s">
        <v>33</v>
      </c>
      <c r="E66" s="4"/>
      <c r="F66" s="4"/>
      <c r="G66" s="4"/>
      <c r="H66" s="4"/>
      <c r="I66" s="4"/>
      <c r="J66" s="4"/>
      <c r="K66" s="4"/>
      <c r="L66" s="4"/>
      <c r="M66" s="4"/>
      <c r="N66" s="51" t="str">
        <f>+J54</f>
        <v>……………..…………... Müdürlüğü</v>
      </c>
      <c r="O66" s="51"/>
      <c r="P66" s="51"/>
      <c r="Q66" s="4" t="s">
        <v>23</v>
      </c>
      <c r="R66" s="4"/>
      <c r="S66" s="4"/>
    </row>
    <row r="67" spans="1:19">
      <c r="A67" s="4"/>
      <c r="B67" s="4"/>
      <c r="C67" s="4"/>
      <c r="D67" s="30" t="s">
        <v>43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>
      <c r="A68" s="4"/>
      <c r="B68" s="4"/>
      <c r="C68" s="4"/>
      <c r="D68" s="3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50" t="s">
        <v>38</v>
      </c>
      <c r="R70" s="49"/>
      <c r="S70" s="49"/>
    </row>
    <row r="71" spans="1:1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50" t="s">
        <v>37</v>
      </c>
      <c r="R71" s="49"/>
      <c r="S71" s="49"/>
    </row>
    <row r="72" spans="1:19">
      <c r="A72" s="4"/>
      <c r="B72" s="4"/>
      <c r="C72" s="4"/>
      <c r="D72" s="4"/>
      <c r="E72" s="4"/>
      <c r="F72" s="4"/>
      <c r="G72" s="4"/>
      <c r="H72" s="4"/>
      <c r="I72" s="4"/>
      <c r="J72" s="4"/>
      <c r="K72" s="50" t="s">
        <v>39</v>
      </c>
      <c r="L72" s="50"/>
      <c r="M72" s="50"/>
      <c r="N72" s="4"/>
      <c r="O72" s="4"/>
      <c r="P72" s="4"/>
      <c r="Q72" s="4"/>
      <c r="R72" s="4"/>
      <c r="S72" s="4"/>
    </row>
    <row r="73" spans="1:19">
      <c r="A73" s="4"/>
      <c r="B73" s="4"/>
      <c r="C73" s="4"/>
      <c r="D73" s="4"/>
      <c r="E73" s="4"/>
      <c r="F73" s="4"/>
      <c r="G73" s="4"/>
      <c r="H73" s="4"/>
      <c r="I73" s="4"/>
      <c r="J73" s="4"/>
      <c r="K73" s="50"/>
      <c r="L73" s="50"/>
      <c r="M73" s="50"/>
      <c r="N73" s="4"/>
      <c r="O73" s="4"/>
      <c r="P73" s="4"/>
      <c r="Q73" s="4"/>
      <c r="R73" s="4"/>
      <c r="S73" s="4"/>
    </row>
    <row r="74" spans="1:19">
      <c r="A74" s="4"/>
      <c r="B74" s="4"/>
      <c r="C74" s="4"/>
      <c r="D74" s="4"/>
      <c r="E74" s="4"/>
      <c r="F74" s="4"/>
      <c r="G74" s="4"/>
      <c r="H74" s="4"/>
      <c r="I74" s="4"/>
      <c r="J74" s="4"/>
      <c r="K74" s="50" t="s">
        <v>40</v>
      </c>
      <c r="L74" s="50"/>
      <c r="M74" s="50"/>
      <c r="N74" s="4"/>
      <c r="O74" s="4"/>
      <c r="P74" s="4"/>
      <c r="Q74" s="4"/>
      <c r="R74" s="4"/>
      <c r="S74" s="4"/>
    </row>
    <row r="75" spans="1:19">
      <c r="A75" s="4"/>
      <c r="B75" s="4"/>
      <c r="C75" s="4"/>
      <c r="D75" s="4"/>
      <c r="E75" s="4"/>
      <c r="F75" s="4"/>
      <c r="G75" s="4"/>
      <c r="H75" s="4"/>
      <c r="I75" s="4"/>
      <c r="J75" s="4"/>
      <c r="K75" s="50" t="s">
        <v>41</v>
      </c>
      <c r="L75" s="50"/>
      <c r="M75" s="50"/>
      <c r="N75" s="4"/>
      <c r="O75" s="4"/>
      <c r="P75" s="4"/>
      <c r="Q75" s="4"/>
      <c r="R75" s="4"/>
      <c r="S75" s="4"/>
    </row>
    <row r="76" spans="1:19">
      <c r="A76" s="4"/>
      <c r="B76" s="4"/>
      <c r="C76" s="4"/>
      <c r="D76" s="4"/>
      <c r="E76" s="4"/>
      <c r="F76" s="4"/>
      <c r="G76" s="4"/>
      <c r="H76" s="4"/>
      <c r="I76" s="4"/>
      <c r="J76" s="4"/>
      <c r="K76" s="50" t="s">
        <v>42</v>
      </c>
      <c r="L76" s="49"/>
      <c r="M76" s="49"/>
      <c r="N76" s="4"/>
      <c r="O76" s="4"/>
      <c r="P76" s="4"/>
      <c r="Q76" s="4"/>
      <c r="R76" s="4"/>
      <c r="S76" s="4"/>
    </row>
    <row r="80" spans="1:19">
      <c r="J80"/>
      <c r="K80"/>
      <c r="L80"/>
    </row>
    <row r="81" spans="10:12">
      <c r="J81" s="46"/>
      <c r="K81" s="46"/>
      <c r="L81" s="46"/>
    </row>
    <row r="82" spans="10:12">
      <c r="J82" s="46"/>
      <c r="K82" s="46"/>
      <c r="L82" s="46"/>
    </row>
    <row r="83" spans="10:12">
      <c r="J83" s="46"/>
      <c r="K83" s="46"/>
      <c r="L83" s="46"/>
    </row>
  </sheetData>
  <mergeCells count="33">
    <mergeCell ref="A1:S1"/>
    <mergeCell ref="F2:J2"/>
    <mergeCell ref="S2:S3"/>
    <mergeCell ref="N2:N3"/>
    <mergeCell ref="O2:O3"/>
    <mergeCell ref="Q2:Q3"/>
    <mergeCell ref="R2:R3"/>
    <mergeCell ref="P2:P3"/>
    <mergeCell ref="L2:L3"/>
    <mergeCell ref="A2:A3"/>
    <mergeCell ref="D2:D3"/>
    <mergeCell ref="E2:E3"/>
    <mergeCell ref="M2:M3"/>
    <mergeCell ref="J52:M52"/>
    <mergeCell ref="J53:M53"/>
    <mergeCell ref="J54:M54"/>
    <mergeCell ref="A51:R51"/>
    <mergeCell ref="J81:L81"/>
    <mergeCell ref="J82:L82"/>
    <mergeCell ref="J83:L83"/>
    <mergeCell ref="Q62:S62"/>
    <mergeCell ref="R55:S55"/>
    <mergeCell ref="Q61:S61"/>
    <mergeCell ref="J63:M63"/>
    <mergeCell ref="N66:P66"/>
    <mergeCell ref="J57:M57"/>
    <mergeCell ref="K75:M75"/>
    <mergeCell ref="K76:M76"/>
    <mergeCell ref="Q70:S70"/>
    <mergeCell ref="Q71:S71"/>
    <mergeCell ref="K72:M72"/>
    <mergeCell ref="K73:M73"/>
    <mergeCell ref="K74:M74"/>
  </mergeCells>
  <phoneticPr fontId="5" type="noConversion"/>
  <dataValidations count="2">
    <dataValidation type="whole" operator="notEqual" allowBlank="1" showInputMessage="1" showErrorMessage="1" sqref="A87:AA134 AB1:AB134">
      <formula1>-1000</formula1>
    </dataValidation>
    <dataValidation type="whole" operator="equal" allowBlank="1" showInputMessage="1" showErrorMessage="1" sqref="A77:S86 T1:AA86 A1:S51">
      <formula1>-1000</formula1>
    </dataValidation>
  </dataValidations>
  <pageMargins left="0.98425196850393704" right="0" top="0.19685039370078741" bottom="0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U53"/>
  <sheetViews>
    <sheetView tabSelected="1" zoomScale="80" zoomScaleNormal="80" workbookViewId="0">
      <selection activeCell="V21" sqref="V21"/>
    </sheetView>
  </sheetViews>
  <sheetFormatPr defaultRowHeight="12.75"/>
  <cols>
    <col min="1" max="1" width="4" style="4" customWidth="1"/>
    <col min="2" max="2" width="3.42578125" style="4" hidden="1" customWidth="1"/>
    <col min="3" max="3" width="0.140625" style="4" hidden="1" customWidth="1"/>
    <col min="4" max="4" width="18.5703125" style="4" customWidth="1"/>
    <col min="5" max="5" width="21.5703125" style="4" customWidth="1"/>
    <col min="6" max="6" width="3.85546875" style="4" customWidth="1"/>
    <col min="7" max="7" width="3.42578125" style="4" customWidth="1"/>
    <col min="8" max="8" width="3.85546875" style="4" customWidth="1"/>
    <col min="9" max="9" width="3.7109375" style="4" customWidth="1"/>
    <col min="10" max="10" width="4.28515625" style="4" customWidth="1"/>
    <col min="11" max="11" width="12.85546875" style="4" customWidth="1"/>
    <col min="12" max="12" width="8.7109375" style="4" customWidth="1"/>
    <col min="13" max="13" width="9.140625" style="4" customWidth="1"/>
    <col min="14" max="14" width="11.85546875" style="4" customWidth="1"/>
    <col min="15" max="15" width="10.7109375" style="4" customWidth="1"/>
    <col min="16" max="16" width="11" style="4" customWidth="1"/>
    <col min="17" max="17" width="12.140625" style="4" customWidth="1"/>
    <col min="18" max="19" width="8.5703125" style="4" customWidth="1"/>
    <col min="20" max="20" width="11.140625" style="4" customWidth="1"/>
    <col min="21" max="16384" width="9.140625" style="4"/>
  </cols>
  <sheetData>
    <row r="1" spans="1:20" s="1" customFormat="1" ht="21" customHeight="1" thickBot="1">
      <c r="A1" s="80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s="2" customFormat="1" ht="32.25" customHeight="1">
      <c r="A2" s="69" t="s">
        <v>0</v>
      </c>
      <c r="B2" s="13"/>
      <c r="C2" s="13"/>
      <c r="D2" s="75" t="s">
        <v>10</v>
      </c>
      <c r="E2" s="73" t="s">
        <v>9</v>
      </c>
      <c r="F2" s="58" t="s">
        <v>14</v>
      </c>
      <c r="G2" s="59"/>
      <c r="H2" s="59"/>
      <c r="I2" s="59"/>
      <c r="J2" s="60"/>
      <c r="K2" s="14" t="s">
        <v>13</v>
      </c>
      <c r="L2" s="63" t="s">
        <v>4</v>
      </c>
      <c r="M2" s="63" t="s">
        <v>19</v>
      </c>
      <c r="N2" s="63" t="s">
        <v>15</v>
      </c>
      <c r="O2" s="63" t="s">
        <v>11</v>
      </c>
      <c r="P2" s="63" t="s">
        <v>16</v>
      </c>
      <c r="Q2" s="63" t="s">
        <v>17</v>
      </c>
      <c r="R2" s="67" t="s">
        <v>18</v>
      </c>
      <c r="S2" s="83" t="s">
        <v>45</v>
      </c>
      <c r="T2" s="61" t="s">
        <v>12</v>
      </c>
    </row>
    <row r="3" spans="1:20" s="2" customFormat="1" ht="27" customHeight="1" thickBot="1">
      <c r="A3" s="70"/>
      <c r="B3" s="16"/>
      <c r="C3" s="16"/>
      <c r="D3" s="76"/>
      <c r="E3" s="74"/>
      <c r="F3" s="15" t="s">
        <v>8</v>
      </c>
      <c r="G3" s="17" t="s">
        <v>2</v>
      </c>
      <c r="H3" s="17" t="s">
        <v>5</v>
      </c>
      <c r="I3" s="17" t="s">
        <v>6</v>
      </c>
      <c r="J3" s="18" t="s">
        <v>7</v>
      </c>
      <c r="K3" s="19" t="s">
        <v>3</v>
      </c>
      <c r="L3" s="64"/>
      <c r="M3" s="64"/>
      <c r="N3" s="64"/>
      <c r="O3" s="65"/>
      <c r="P3" s="65"/>
      <c r="Q3" s="66"/>
      <c r="R3" s="68"/>
      <c r="S3" s="84"/>
      <c r="T3" s="62"/>
    </row>
    <row r="4" spans="1:20" s="3" customFormat="1" ht="12" customHeight="1">
      <c r="A4" s="20">
        <v>1</v>
      </c>
      <c r="B4" s="21"/>
      <c r="C4" s="22"/>
      <c r="D4" s="35"/>
      <c r="E4" s="29"/>
      <c r="F4" s="31"/>
      <c r="G4" s="32"/>
      <c r="H4" s="32"/>
      <c r="I4" s="32"/>
      <c r="J4" s="33"/>
      <c r="K4" s="34"/>
      <c r="L4" s="32"/>
      <c r="M4" s="32"/>
      <c r="N4" s="32"/>
      <c r="O4" s="32"/>
      <c r="P4" s="32"/>
      <c r="Q4" s="32"/>
      <c r="R4" s="32"/>
      <c r="S4" s="41"/>
      <c r="T4" s="33"/>
    </row>
    <row r="5" spans="1:20" s="3" customFormat="1" ht="12" customHeight="1">
      <c r="A5" s="20">
        <v>10</v>
      </c>
      <c r="B5" s="21"/>
      <c r="C5" s="22"/>
      <c r="D5" s="36"/>
      <c r="E5" s="38"/>
      <c r="F5" s="31"/>
      <c r="G5" s="32"/>
      <c r="H5" s="32"/>
      <c r="I5" s="32"/>
      <c r="J5" s="33"/>
      <c r="K5" s="34"/>
      <c r="L5" s="32"/>
      <c r="M5" s="32"/>
      <c r="N5" s="32"/>
      <c r="O5" s="32"/>
      <c r="P5" s="32"/>
      <c r="Q5" s="32"/>
      <c r="R5" s="32"/>
      <c r="S5" s="41"/>
      <c r="T5" s="33"/>
    </row>
    <row r="6" spans="1:20" s="3" customFormat="1" ht="12" customHeight="1">
      <c r="A6" s="20">
        <v>11</v>
      </c>
      <c r="B6" s="21"/>
      <c r="C6" s="22"/>
      <c r="D6" s="36"/>
      <c r="E6" s="38"/>
      <c r="F6" s="31"/>
      <c r="G6" s="32"/>
      <c r="H6" s="32"/>
      <c r="I6" s="32"/>
      <c r="J6" s="33"/>
      <c r="K6" s="34"/>
      <c r="L6" s="32"/>
      <c r="M6" s="32"/>
      <c r="N6" s="32"/>
      <c r="O6" s="32"/>
      <c r="P6" s="32"/>
      <c r="Q6" s="32"/>
      <c r="R6" s="32"/>
      <c r="S6" s="41"/>
      <c r="T6" s="33"/>
    </row>
    <row r="7" spans="1:20" s="3" customFormat="1" ht="12" customHeight="1">
      <c r="A7" s="20">
        <v>12</v>
      </c>
      <c r="B7" s="21"/>
      <c r="C7" s="22"/>
      <c r="D7" s="36"/>
      <c r="E7" s="38"/>
      <c r="F7" s="31"/>
      <c r="G7" s="32"/>
      <c r="H7" s="32"/>
      <c r="I7" s="32"/>
      <c r="J7" s="33"/>
      <c r="K7" s="34"/>
      <c r="L7" s="32"/>
      <c r="M7" s="32"/>
      <c r="N7" s="32"/>
      <c r="O7" s="32"/>
      <c r="P7" s="32"/>
      <c r="Q7" s="32"/>
      <c r="R7" s="32"/>
      <c r="S7" s="41"/>
      <c r="T7" s="33"/>
    </row>
    <row r="8" spans="1:20" s="3" customFormat="1" ht="12" customHeight="1">
      <c r="A8" s="20">
        <v>13</v>
      </c>
      <c r="B8" s="21"/>
      <c r="C8" s="22"/>
      <c r="D8" s="37"/>
      <c r="E8" s="29"/>
      <c r="F8" s="31"/>
      <c r="G8" s="32"/>
      <c r="H8" s="32"/>
      <c r="I8" s="32"/>
      <c r="J8" s="33"/>
      <c r="K8" s="34"/>
      <c r="L8" s="32"/>
      <c r="M8" s="32"/>
      <c r="N8" s="32"/>
      <c r="O8" s="32"/>
      <c r="P8" s="32"/>
      <c r="Q8" s="32"/>
      <c r="R8" s="32"/>
      <c r="S8" s="41"/>
      <c r="T8" s="33"/>
    </row>
    <row r="9" spans="1:20" s="3" customFormat="1" ht="12" customHeight="1">
      <c r="A9" s="20">
        <v>16</v>
      </c>
      <c r="B9" s="21"/>
      <c r="C9" s="22"/>
      <c r="D9" s="29"/>
      <c r="E9" s="38"/>
      <c r="F9" s="31"/>
      <c r="G9" s="32"/>
      <c r="H9" s="32"/>
      <c r="I9" s="32"/>
      <c r="J9" s="33"/>
      <c r="K9" s="34"/>
      <c r="L9" s="32"/>
      <c r="M9" s="32"/>
      <c r="N9" s="32"/>
      <c r="O9" s="32"/>
      <c r="P9" s="32"/>
      <c r="Q9" s="32"/>
      <c r="R9" s="32"/>
      <c r="S9" s="41"/>
      <c r="T9" s="33"/>
    </row>
    <row r="10" spans="1:20" s="3" customFormat="1" ht="12" customHeight="1">
      <c r="A10" s="20">
        <v>17</v>
      </c>
      <c r="B10" s="21"/>
      <c r="C10" s="22"/>
      <c r="D10" s="29"/>
      <c r="E10" s="29"/>
      <c r="F10" s="31"/>
      <c r="G10" s="32"/>
      <c r="H10" s="32"/>
      <c r="I10" s="32"/>
      <c r="J10" s="33"/>
      <c r="K10" s="34"/>
      <c r="L10" s="32"/>
      <c r="M10" s="32"/>
      <c r="N10" s="32"/>
      <c r="O10" s="32"/>
      <c r="P10" s="32"/>
      <c r="Q10" s="32"/>
      <c r="R10" s="32"/>
      <c r="S10" s="41"/>
      <c r="T10" s="33"/>
    </row>
    <row r="11" spans="1:20" s="3" customFormat="1" ht="12" customHeight="1" thickBot="1">
      <c r="A11" s="20">
        <v>22</v>
      </c>
      <c r="B11" s="21"/>
      <c r="C11" s="22"/>
      <c r="D11" s="29"/>
      <c r="E11" s="29"/>
      <c r="F11" s="31"/>
      <c r="G11" s="32"/>
      <c r="H11" s="32"/>
      <c r="I11" s="32"/>
      <c r="J11" s="33"/>
      <c r="K11" s="34"/>
      <c r="L11" s="32"/>
      <c r="M11" s="32"/>
      <c r="N11" s="32"/>
      <c r="O11" s="32"/>
      <c r="P11" s="32"/>
      <c r="Q11" s="32"/>
      <c r="R11" s="32"/>
      <c r="S11" s="41"/>
      <c r="T11" s="33"/>
    </row>
    <row r="12" spans="1:20" ht="15" customHeight="1" thickBot="1">
      <c r="A12" s="77" t="s">
        <v>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40"/>
      <c r="T12" s="5">
        <f>SUM(T4:T11)</f>
        <v>0</v>
      </c>
    </row>
    <row r="13" spans="1:20" ht="13.5" customHeight="1">
      <c r="J13" s="49" t="s">
        <v>20</v>
      </c>
      <c r="K13" s="49"/>
      <c r="L13" s="49"/>
      <c r="M13" s="49"/>
    </row>
    <row r="14" spans="1:20" ht="13.5" customHeight="1">
      <c r="J14" s="50" t="s">
        <v>44</v>
      </c>
      <c r="K14" s="49"/>
      <c r="L14" s="49"/>
      <c r="M14" s="49"/>
    </row>
    <row r="15" spans="1:20" ht="13.5" customHeight="1">
      <c r="J15" s="51" t="s">
        <v>46</v>
      </c>
      <c r="K15" s="51"/>
      <c r="L15" s="51"/>
      <c r="M15" s="51"/>
    </row>
    <row r="16" spans="1:20" ht="13.5" customHeight="1">
      <c r="D16" s="30" t="s">
        <v>60</v>
      </c>
      <c r="R16" s="85" t="s">
        <v>59</v>
      </c>
      <c r="S16" s="48"/>
      <c r="T16" s="49"/>
    </row>
    <row r="17" spans="4:20" ht="13.5" customHeight="1">
      <c r="D17" s="4" t="s">
        <v>21</v>
      </c>
    </row>
    <row r="18" spans="4:20" ht="13.5" customHeight="1">
      <c r="J18" s="50" t="s">
        <v>35</v>
      </c>
      <c r="K18" s="49"/>
      <c r="L18" s="49"/>
      <c r="M18" s="49"/>
    </row>
    <row r="19" spans="4:20" ht="13.5" customHeight="1"/>
    <row r="20" spans="4:20" ht="13.5" customHeight="1">
      <c r="D20" s="42" t="s">
        <v>50</v>
      </c>
    </row>
    <row r="21" spans="4:20" ht="13.5" customHeight="1">
      <c r="D21" s="43"/>
    </row>
    <row r="22" spans="4:20" ht="13.5" customHeight="1">
      <c r="Q22" s="47" t="s">
        <v>53</v>
      </c>
      <c r="R22" s="47"/>
      <c r="S22" s="47"/>
      <c r="T22" s="47"/>
    </row>
    <row r="23" spans="4:20" ht="13.5" customHeight="1">
      <c r="Q23" s="47" t="s">
        <v>47</v>
      </c>
      <c r="R23" s="47"/>
      <c r="S23" s="47"/>
      <c r="T23" s="47"/>
    </row>
    <row r="24" spans="4:20" ht="13.5" customHeight="1">
      <c r="J24" s="50" t="s">
        <v>34</v>
      </c>
      <c r="K24" s="49"/>
      <c r="L24" s="49"/>
      <c r="M24" s="49"/>
    </row>
    <row r="25" spans="4:20" ht="13.5" customHeight="1"/>
    <row r="26" spans="4:20" ht="13.5" customHeight="1">
      <c r="D26" s="30" t="s">
        <v>25</v>
      </c>
    </row>
    <row r="27" spans="4:20" ht="13.5" customHeight="1">
      <c r="D27" s="30" t="s">
        <v>33</v>
      </c>
      <c r="N27" s="51" t="str">
        <f>+J15</f>
        <v>Yontukyazı İlkokulu Müdürlüğü</v>
      </c>
      <c r="O27" s="51"/>
      <c r="P27" s="51"/>
      <c r="Q27" s="4" t="s">
        <v>23</v>
      </c>
    </row>
    <row r="28" spans="4:20" ht="13.5" customHeight="1">
      <c r="D28" s="30" t="s">
        <v>54</v>
      </c>
    </row>
    <row r="29" spans="4:20" ht="8.25" customHeight="1">
      <c r="D29" s="30"/>
    </row>
    <row r="30" spans="4:20" ht="8.25" customHeight="1">
      <c r="D30" s="30"/>
    </row>
    <row r="31" spans="4:20" ht="8.25" customHeight="1">
      <c r="D31" s="30"/>
    </row>
    <row r="32" spans="4:20" ht="8.25" customHeight="1">
      <c r="D32" s="30"/>
    </row>
    <row r="33" spans="4:21" ht="8.25" customHeight="1">
      <c r="D33" s="30"/>
    </row>
    <row r="34" spans="4:21" ht="26.25" customHeight="1">
      <c r="D34" s="30"/>
      <c r="Q34" s="50" t="s">
        <v>52</v>
      </c>
      <c r="R34" s="50"/>
    </row>
    <row r="35" spans="4:21" ht="12.75" customHeight="1">
      <c r="D35" s="30"/>
      <c r="P35" s="50" t="s">
        <v>58</v>
      </c>
      <c r="Q35" s="50"/>
      <c r="R35" s="50"/>
      <c r="S35" s="50"/>
    </row>
    <row r="36" spans="4:21" ht="13.5" customHeight="1"/>
    <row r="37" spans="4:21" ht="13.5" customHeight="1"/>
    <row r="38" spans="4:21" ht="13.5" customHeight="1"/>
    <row r="39" spans="4:21" ht="13.5" customHeight="1">
      <c r="Q39" s="50"/>
      <c r="R39" s="49"/>
      <c r="S39" s="49"/>
      <c r="T39" s="49"/>
      <c r="U39" s="30"/>
    </row>
    <row r="40" spans="4:21" ht="13.5" customHeight="1">
      <c r="K40" s="50" t="s">
        <v>49</v>
      </c>
      <c r="L40" s="50"/>
      <c r="M40" s="50"/>
      <c r="Q40" s="50"/>
      <c r="R40" s="49"/>
      <c r="S40" s="49"/>
      <c r="T40" s="49"/>
    </row>
    <row r="41" spans="4:21" ht="13.5" customHeight="1">
      <c r="K41" s="44" t="s">
        <v>48</v>
      </c>
      <c r="L41" s="45" t="s">
        <v>55</v>
      </c>
      <c r="M41" s="39"/>
    </row>
    <row r="42" spans="4:21" ht="13.5" customHeight="1">
      <c r="K42" s="50"/>
      <c r="L42" s="50"/>
      <c r="M42" s="50"/>
    </row>
    <row r="43" spans="4:21" ht="13.5" customHeight="1">
      <c r="K43" s="50" t="s">
        <v>56</v>
      </c>
      <c r="L43" s="49"/>
      <c r="M43" s="49"/>
      <c r="N43" s="49"/>
    </row>
    <row r="44" spans="4:21" ht="13.5" customHeight="1">
      <c r="K44" s="50" t="s">
        <v>57</v>
      </c>
      <c r="L44" s="49"/>
      <c r="M44" s="49"/>
      <c r="N44" s="49"/>
    </row>
    <row r="45" spans="4:21" ht="13.5" customHeight="1"/>
    <row r="49" spans="4:4">
      <c r="D49" s="30" t="s">
        <v>61</v>
      </c>
    </row>
    <row r="51" spans="4:4">
      <c r="D51" s="30" t="s">
        <v>62</v>
      </c>
    </row>
    <row r="53" spans="4:4">
      <c r="D53" s="30" t="s">
        <v>63</v>
      </c>
    </row>
  </sheetData>
  <mergeCells count="32">
    <mergeCell ref="Q39:T39"/>
    <mergeCell ref="Q40:T40"/>
    <mergeCell ref="Q23:T23"/>
    <mergeCell ref="R16:T16"/>
    <mergeCell ref="J13:M13"/>
    <mergeCell ref="J14:M14"/>
    <mergeCell ref="Q22:T22"/>
    <mergeCell ref="J15:M15"/>
    <mergeCell ref="Q34:R34"/>
    <mergeCell ref="P35:S35"/>
    <mergeCell ref="K42:M42"/>
    <mergeCell ref="K40:M40"/>
    <mergeCell ref="K43:N43"/>
    <mergeCell ref="K44:N44"/>
    <mergeCell ref="A1:T1"/>
    <mergeCell ref="F2:J2"/>
    <mergeCell ref="T2:T3"/>
    <mergeCell ref="N2:N3"/>
    <mergeCell ref="O2:O3"/>
    <mergeCell ref="Q2:Q3"/>
    <mergeCell ref="R2:R3"/>
    <mergeCell ref="P2:P3"/>
    <mergeCell ref="M2:M3"/>
    <mergeCell ref="L2:L3"/>
    <mergeCell ref="S2:S3"/>
    <mergeCell ref="N27:P27"/>
    <mergeCell ref="A2:A3"/>
    <mergeCell ref="D2:D3"/>
    <mergeCell ref="E2:E3"/>
    <mergeCell ref="J18:M18"/>
    <mergeCell ref="J24:M24"/>
    <mergeCell ref="A12:R12"/>
  </mergeCells>
  <phoneticPr fontId="5" type="noConversion"/>
  <dataValidations count="1">
    <dataValidation type="decimal" operator="equal" allowBlank="1" showInputMessage="1" showErrorMessage="1" sqref="A2:J3 K2:K11">
      <formula1>-1000</formula1>
    </dataValidation>
  </dataValidations>
  <pageMargins left="0.98425196850393704" right="0.17" top="0.19685039370078741" bottom="0.16" header="0.51181102362204722" footer="0.1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AÇIKLAMALI ÖRNEK</vt:lpstr>
      <vt:lpstr>TOPLU ÜCRET ONAY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COMPUTER</dc:creator>
  <cp:lastModifiedBy>SelimKarahanlı</cp:lastModifiedBy>
  <cp:lastPrinted>2019-09-26T11:30:22Z</cp:lastPrinted>
  <dcterms:created xsi:type="dcterms:W3CDTF">1998-11-06T06:07:10Z</dcterms:created>
  <dcterms:modified xsi:type="dcterms:W3CDTF">2019-09-26T11:33:28Z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125317EC">
    <vt:lpwstr/>
  </property>
  <property fmtid="{D5CDD505-2E9C-101B-9397-08002B2CF9AE}" pid="21" name="IVIDC5616D9">
    <vt:lpwstr/>
  </property>
  <property fmtid="{D5CDD505-2E9C-101B-9397-08002B2CF9AE}" pid="22" name="IVID221413FE">
    <vt:lpwstr/>
  </property>
  <property fmtid="{D5CDD505-2E9C-101B-9397-08002B2CF9AE}" pid="23" name="IVID294611E7">
    <vt:lpwstr/>
  </property>
  <property fmtid="{D5CDD505-2E9C-101B-9397-08002B2CF9AE}" pid="24" name="IVID332D1135">
    <vt:lpwstr/>
  </property>
  <property fmtid="{D5CDD505-2E9C-101B-9397-08002B2CF9AE}" pid="25" name="IVIDD751C05">
    <vt:lpwstr/>
  </property>
  <property fmtid="{D5CDD505-2E9C-101B-9397-08002B2CF9AE}" pid="26" name="IVID24E8744E">
    <vt:lpwstr/>
  </property>
  <property fmtid="{D5CDD505-2E9C-101B-9397-08002B2CF9AE}" pid="27" name="IVID244D17F9">
    <vt:lpwstr/>
  </property>
  <property fmtid="{D5CDD505-2E9C-101B-9397-08002B2CF9AE}" pid="28" name="IVID374817DF">
    <vt:lpwstr/>
  </property>
  <property fmtid="{D5CDD505-2E9C-101B-9397-08002B2CF9AE}" pid="29" name="IVID113010F2">
    <vt:lpwstr/>
  </property>
  <property fmtid="{D5CDD505-2E9C-101B-9397-08002B2CF9AE}" pid="30" name="IVID8072E267">
    <vt:lpwstr/>
  </property>
  <property fmtid="{D5CDD505-2E9C-101B-9397-08002B2CF9AE}" pid="31" name="IVID487C611E">
    <vt:lpwstr/>
  </property>
  <property fmtid="{D5CDD505-2E9C-101B-9397-08002B2CF9AE}" pid="32" name="IVID2A511BE7">
    <vt:lpwstr/>
  </property>
  <property fmtid="{D5CDD505-2E9C-101B-9397-08002B2CF9AE}" pid="33" name="IVIDD3B19DA">
    <vt:lpwstr/>
  </property>
  <property fmtid="{D5CDD505-2E9C-101B-9397-08002B2CF9AE}" pid="34" name="IVID2E2F13E5">
    <vt:lpwstr/>
  </property>
  <property fmtid="{D5CDD505-2E9C-101B-9397-08002B2CF9AE}" pid="35" name="IVID42D07E8">
    <vt:lpwstr/>
  </property>
  <property fmtid="{D5CDD505-2E9C-101B-9397-08002B2CF9AE}" pid="36" name="IVIDA281BD8">
    <vt:lpwstr/>
  </property>
  <property fmtid="{D5CDD505-2E9C-101B-9397-08002B2CF9AE}" pid="37" name="IVID9869E2BF">
    <vt:lpwstr/>
  </property>
  <property fmtid="{D5CDD505-2E9C-101B-9397-08002B2CF9AE}" pid="38" name="IVID132E18DF">
    <vt:lpwstr/>
  </property>
  <property fmtid="{D5CDD505-2E9C-101B-9397-08002B2CF9AE}" pid="39" name="IVID202715EC">
    <vt:lpwstr/>
  </property>
  <property fmtid="{D5CDD505-2E9C-101B-9397-08002B2CF9AE}" pid="40" name="IVID2082B570">
    <vt:lpwstr/>
  </property>
  <property fmtid="{D5CDD505-2E9C-101B-9397-08002B2CF9AE}" pid="41" name="IVID207E21">
    <vt:lpwstr/>
  </property>
  <property fmtid="{D5CDD505-2E9C-101B-9397-08002B2CF9AE}" pid="42" name="IVID2271EE2">
    <vt:lpwstr/>
  </property>
  <property fmtid="{D5CDD505-2E9C-101B-9397-08002B2CF9AE}" pid="43" name="IVID446616F1">
    <vt:lpwstr/>
  </property>
  <property fmtid="{D5CDD505-2E9C-101B-9397-08002B2CF9AE}" pid="44" name="IVIDA4B13DE">
    <vt:lpwstr/>
  </property>
  <property fmtid="{D5CDD505-2E9C-101B-9397-08002B2CF9AE}" pid="45" name="IVID2828AD07">
    <vt:lpwstr/>
  </property>
  <property fmtid="{D5CDD505-2E9C-101B-9397-08002B2CF9AE}" pid="46" name="IVID316A19F1">
    <vt:lpwstr/>
  </property>
  <property fmtid="{D5CDD505-2E9C-101B-9397-08002B2CF9AE}" pid="47" name="IVID2C3712DA">
    <vt:lpwstr/>
  </property>
  <property fmtid="{D5CDD505-2E9C-101B-9397-08002B2CF9AE}" pid="48" name="IVID223918DA">
    <vt:lpwstr/>
  </property>
  <property fmtid="{D5CDD505-2E9C-101B-9397-08002B2CF9AE}" pid="49" name="IVID202710DA">
    <vt:lpwstr/>
  </property>
  <property fmtid="{D5CDD505-2E9C-101B-9397-08002B2CF9AE}" pid="50" name="IVID42361EF5">
    <vt:lpwstr/>
  </property>
  <property fmtid="{D5CDD505-2E9C-101B-9397-08002B2CF9AE}" pid="51" name="IVID402112FC">
    <vt:lpwstr/>
  </property>
  <property fmtid="{D5CDD505-2E9C-101B-9397-08002B2CF9AE}" pid="52" name="IVID3C3315DB">
    <vt:lpwstr/>
  </property>
  <property fmtid="{D5CDD505-2E9C-101B-9397-08002B2CF9AE}" pid="53" name="IVID18361EFA">
    <vt:lpwstr/>
  </property>
  <property fmtid="{D5CDD505-2E9C-101B-9397-08002B2CF9AE}" pid="54" name="IVID37580FF1">
    <vt:lpwstr/>
  </property>
  <property fmtid="{D5CDD505-2E9C-101B-9397-08002B2CF9AE}" pid="55" name="IVID29330FDD">
    <vt:lpwstr/>
  </property>
  <property fmtid="{D5CDD505-2E9C-101B-9397-08002B2CF9AE}" pid="56" name="IVID202212FC">
    <vt:lpwstr/>
  </property>
  <property fmtid="{D5CDD505-2E9C-101B-9397-08002B2CF9AE}" pid="57" name="IVID50E598D9">
    <vt:lpwstr/>
  </property>
  <property fmtid="{D5CDD505-2E9C-101B-9397-08002B2CF9AE}" pid="58" name="IVID342B1DF5">
    <vt:lpwstr/>
  </property>
  <property fmtid="{D5CDD505-2E9C-101B-9397-08002B2CF9AE}" pid="59" name="IVID214F12D5">
    <vt:lpwstr/>
  </property>
</Properties>
</file>