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J28" i="1"/>
  <c r="K28" i="1"/>
  <c r="L28" i="1"/>
  <c r="M28" i="1"/>
  <c r="N28" i="1"/>
  <c r="O28" i="1"/>
  <c r="C28" i="1"/>
  <c r="P5" i="1" l="1"/>
  <c r="P6" i="1"/>
  <c r="P23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4" i="1"/>
  <c r="P25" i="1"/>
  <c r="P26" i="1"/>
  <c r="P4" i="1" l="1"/>
  <c r="P28" i="1" s="1"/>
  <c r="I5" i="1"/>
  <c r="Q5" i="1" s="1"/>
  <c r="I6" i="1"/>
  <c r="Q6" i="1" s="1"/>
  <c r="I23" i="1"/>
  <c r="Q23" i="1" s="1"/>
  <c r="I7" i="1"/>
  <c r="Q7" i="1" s="1"/>
  <c r="I8" i="1"/>
  <c r="Q8" i="1" s="1"/>
  <c r="I9" i="1"/>
  <c r="Q9" i="1" s="1"/>
  <c r="I10" i="1"/>
  <c r="Q10" i="1" s="1"/>
  <c r="I11" i="1"/>
  <c r="Q11" i="1" s="1"/>
  <c r="I12" i="1"/>
  <c r="Q12" i="1" s="1"/>
  <c r="I13" i="1"/>
  <c r="Q13" i="1" s="1"/>
  <c r="I14" i="1"/>
  <c r="Q14" i="1" s="1"/>
  <c r="I15" i="1"/>
  <c r="Q15" i="1" s="1"/>
  <c r="I16" i="1"/>
  <c r="Q16" i="1" s="1"/>
  <c r="I17" i="1"/>
  <c r="Q17" i="1" s="1"/>
  <c r="I18" i="1"/>
  <c r="Q18" i="1" s="1"/>
  <c r="I19" i="1"/>
  <c r="Q19" i="1" s="1"/>
  <c r="I20" i="1"/>
  <c r="Q20" i="1" s="1"/>
  <c r="I21" i="1"/>
  <c r="Q21" i="1" s="1"/>
  <c r="I22" i="1"/>
  <c r="Q22" i="1" s="1"/>
  <c r="I24" i="1"/>
  <c r="Q24" i="1" s="1"/>
  <c r="I25" i="1"/>
  <c r="Q25" i="1" s="1"/>
  <c r="I26" i="1"/>
  <c r="Q26" i="1" s="1"/>
  <c r="I4" i="1"/>
  <c r="I28" i="1" l="1"/>
  <c r="Q4" i="1"/>
  <c r="Q28" i="1" s="1"/>
</calcChain>
</file>

<file path=xl/sharedStrings.xml><?xml version="1.0" encoding="utf-8"?>
<sst xmlns="http://schemas.openxmlformats.org/spreadsheetml/2006/main" count="44" uniqueCount="37">
  <si>
    <t>TÜRKÇE</t>
  </si>
  <si>
    <t>FEN VE
TEKNOLOJİ</t>
  </si>
  <si>
    <t>MATEMATİK</t>
  </si>
  <si>
    <t>İNGİLİZCE</t>
  </si>
  <si>
    <t>T.C İNKILAP 
TARİHİ VE ATATÜRKÇÜLÜK</t>
  </si>
  <si>
    <t>DİN KÜLTÜRÜ VE
 AHLAK BİLGİSİ</t>
  </si>
  <si>
    <t>Asmadere Ortaokulu</t>
  </si>
  <si>
    <t>Atatürk Yatılı Bölge Ortaokulu</t>
  </si>
  <si>
    <t>Bahçeli Kapaklı Ortaokulu</t>
  </si>
  <si>
    <t>Beşiri İmam Hatip Ortaokulu</t>
  </si>
  <si>
    <t>Beşpınar Ortaokulu</t>
  </si>
  <si>
    <t>Beyçayırı Ortaokulu</t>
  </si>
  <si>
    <t>Bilek Ortaokulu</t>
  </si>
  <si>
    <t>Cumhuriyet Ortaokulu</t>
  </si>
  <si>
    <t>Çevrimova Ortaokulu</t>
  </si>
  <si>
    <t>Danalı Ortaokulu</t>
  </si>
  <si>
    <t>Değirmenüstü Ortaokulu</t>
  </si>
  <si>
    <t>Doğankavak Ortaokulu</t>
  </si>
  <si>
    <t>Durucak Ortaokulu</t>
  </si>
  <si>
    <t>Durucak Tekağaç Ortaokulu</t>
  </si>
  <si>
    <t>Esence Ortaokulu</t>
  </si>
  <si>
    <t>Eskihamur Ortaokulu</t>
  </si>
  <si>
    <t>Hürriyet Ortaokulu</t>
  </si>
  <si>
    <t>İkiköprü Ortaokulu</t>
  </si>
  <si>
    <t>Sabancı Ortaokulu</t>
  </si>
  <si>
    <t>Turgut Özal Ortaokulu</t>
  </si>
  <si>
    <t>Yenipınar Ortaokulu</t>
  </si>
  <si>
    <t>Yontukyazı Ortaokulu</t>
  </si>
  <si>
    <t>Yunus Emre Ortaokulu</t>
  </si>
  <si>
    <t>SIRA NO</t>
  </si>
  <si>
    <t>OKUL ADI</t>
  </si>
  <si>
    <t>GENEL ORTALAMA</t>
  </si>
  <si>
    <t>I. DÖNEM</t>
  </si>
  <si>
    <t>II. DÖNEM</t>
  </si>
  <si>
    <t>ORT.</t>
  </si>
  <si>
    <t>İLÇE ORTALAMASI:</t>
  </si>
  <si>
    <t>T.C.
BEŞİRİ KAYMAKAMLIĞI
İlçe Milli Eğitim Müdürlüğü
2016-2017 EĞİTİM-ÖĞRETİM YILI TEOG SONUÇLARI
(BAŞARI SIRALI)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</si>
</sst>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2"/>
      <color rgb="FFC00000"/>
      <name val="Times New Roman"/>
      <family val="1"/>
      <charset val="162"/>
    </font>
    <font>
      <b/>
      <sz val="12"/>
      <color rgb="FFC00000"/>
      <name val="Calibri"/>
      <family val="2"/>
      <scheme val="minor"/>
    </font>
    <font>
      <b/>
      <sz val="11"/>
      <color rgb="FFC00000"/>
      <name val="Times New Roman"/>
      <family val="1"/>
      <charset val="162"/>
    </font>
    <font>
      <b/>
      <sz val="9"/>
      <color rgb="FFC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8">
    <xf numFmtId="0" fontId="0" fillId="0" borderId="0" xfId="0"/>
    <xf numFmtId="0" fontId="4" fillId="0" borderId="0" xfId="0" applyFont="1" applyAlignment="1">
      <alignment wrapText="1"/>
    </xf>
    <xf numFmtId="0" fontId="8" fillId="0" borderId="0" xfId="0" applyFont="1"/>
    <xf numFmtId="0" fontId="12" fillId="0" borderId="1" xfId="1" applyFont="1" applyFill="1" applyBorder="1" applyAlignment="1">
      <alignment horizontal="center" textRotation="90" wrapText="1"/>
    </xf>
    <xf numFmtId="0" fontId="1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Normal="100" workbookViewId="0">
      <selection activeCell="S1" sqref="S1"/>
    </sheetView>
  </sheetViews>
  <sheetFormatPr defaultRowHeight="15"/>
  <cols>
    <col min="1" max="1" width="7.28515625" customWidth="1"/>
    <col min="2" max="2" width="29.140625" customWidth="1"/>
    <col min="3" max="8" width="7.7109375" customWidth="1"/>
    <col min="9" max="9" width="9.140625" style="2"/>
    <col min="10" max="15" width="7.7109375" customWidth="1"/>
    <col min="16" max="16" width="9.140625" style="2"/>
    <col min="17" max="17" width="11.5703125" customWidth="1"/>
  </cols>
  <sheetData>
    <row r="1" spans="1:17" ht="132.75" customHeight="1">
      <c r="A1" s="15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7" customHeight="1">
      <c r="A2" s="13" t="s">
        <v>29</v>
      </c>
      <c r="B2" s="14" t="s">
        <v>30</v>
      </c>
      <c r="C2" s="14" t="s">
        <v>32</v>
      </c>
      <c r="D2" s="14"/>
      <c r="E2" s="14"/>
      <c r="F2" s="14"/>
      <c r="G2" s="14"/>
      <c r="H2" s="14"/>
      <c r="I2" s="14"/>
      <c r="J2" s="14" t="s">
        <v>33</v>
      </c>
      <c r="K2" s="14"/>
      <c r="L2" s="14"/>
      <c r="M2" s="14"/>
      <c r="N2" s="14"/>
      <c r="O2" s="14"/>
      <c r="P2" s="14"/>
      <c r="Q2" s="17" t="s">
        <v>31</v>
      </c>
    </row>
    <row r="3" spans="1:17" s="1" customFormat="1" ht="111" customHeight="1">
      <c r="A3" s="13"/>
      <c r="B3" s="14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4" t="s">
        <v>34</v>
      </c>
      <c r="J3" s="3" t="s">
        <v>0</v>
      </c>
      <c r="K3" s="3" t="s">
        <v>1</v>
      </c>
      <c r="L3" s="3" t="s">
        <v>2</v>
      </c>
      <c r="M3" s="3" t="s">
        <v>3</v>
      </c>
      <c r="N3" s="3" t="s">
        <v>4</v>
      </c>
      <c r="O3" s="3" t="s">
        <v>5</v>
      </c>
      <c r="P3" s="4" t="s">
        <v>34</v>
      </c>
      <c r="Q3" s="17"/>
    </row>
    <row r="4" spans="1:17">
      <c r="A4" s="5">
        <v>1</v>
      </c>
      <c r="B4" s="6" t="s">
        <v>9</v>
      </c>
      <c r="C4" s="7">
        <v>50.833333333333336</v>
      </c>
      <c r="D4" s="7">
        <v>72.5</v>
      </c>
      <c r="E4" s="7">
        <v>50</v>
      </c>
      <c r="F4" s="7">
        <v>58.333333333333336</v>
      </c>
      <c r="G4" s="7">
        <v>60</v>
      </c>
      <c r="H4" s="7">
        <v>77.083333333333329</v>
      </c>
      <c r="I4" s="8">
        <f>AVERAGE(C4:H4)</f>
        <v>61.458333333333336</v>
      </c>
      <c r="J4" s="7">
        <v>80.416666666666671</v>
      </c>
      <c r="K4" s="7">
        <v>70.833333333333329</v>
      </c>
      <c r="L4" s="7">
        <v>58.75</v>
      </c>
      <c r="M4" s="7">
        <v>63.333333333333336</v>
      </c>
      <c r="N4" s="7">
        <v>77.916666666666671</v>
      </c>
      <c r="O4" s="7">
        <v>85.416666666666671</v>
      </c>
      <c r="P4" s="8">
        <f>AVERAGE(J4:O4)</f>
        <v>72.777777777777786</v>
      </c>
      <c r="Q4" s="7">
        <f>AVERAGE(I4,P4)</f>
        <v>67.118055555555557</v>
      </c>
    </row>
    <row r="5" spans="1:17">
      <c r="A5" s="5">
        <v>2</v>
      </c>
      <c r="B5" s="6" t="s">
        <v>7</v>
      </c>
      <c r="C5" s="7">
        <v>51.949152542372879</v>
      </c>
      <c r="D5" s="7">
        <v>66.355932203389827</v>
      </c>
      <c r="E5" s="7">
        <v>54.067796610169495</v>
      </c>
      <c r="F5" s="7">
        <v>52.881355932203391</v>
      </c>
      <c r="G5" s="7">
        <v>60.593220338983052</v>
      </c>
      <c r="H5" s="7">
        <v>68.220338983050851</v>
      </c>
      <c r="I5" s="8">
        <f>AVERAGE(C5:H5)</f>
        <v>59.011299435028242</v>
      </c>
      <c r="J5" s="7">
        <v>73.389830508474574</v>
      </c>
      <c r="K5" s="7">
        <v>65.254237288135599</v>
      </c>
      <c r="L5" s="7">
        <v>67.288135593220332</v>
      </c>
      <c r="M5" s="7">
        <v>65.254237288135599</v>
      </c>
      <c r="N5" s="7">
        <v>75</v>
      </c>
      <c r="O5" s="7">
        <v>79.66101694915254</v>
      </c>
      <c r="P5" s="8">
        <f>AVERAGE(J5:O5)</f>
        <v>70.974576271186436</v>
      </c>
      <c r="Q5" s="7">
        <f>AVERAGE(I5,P5)</f>
        <v>64.992937853107335</v>
      </c>
    </row>
    <row r="6" spans="1:17">
      <c r="A6" s="5">
        <v>3</v>
      </c>
      <c r="B6" s="6" t="s">
        <v>24</v>
      </c>
      <c r="C6" s="7">
        <v>46.81818181818182</v>
      </c>
      <c r="D6" s="7">
        <v>72.045454545454547</v>
      </c>
      <c r="E6" s="7">
        <v>43.863636363636367</v>
      </c>
      <c r="F6" s="7">
        <v>49.772727272727273</v>
      </c>
      <c r="G6" s="7">
        <v>56.81818181818182</v>
      </c>
      <c r="H6" s="7">
        <v>73.181818181818187</v>
      </c>
      <c r="I6" s="8">
        <f>AVERAGE(C6:H6)</f>
        <v>57.083333333333343</v>
      </c>
      <c r="J6" s="7">
        <v>72.727272727272734</v>
      </c>
      <c r="K6" s="7">
        <v>72.5</v>
      </c>
      <c r="L6" s="7">
        <v>51.363636363636367</v>
      </c>
      <c r="M6" s="7">
        <v>74.090909090909093</v>
      </c>
      <c r="N6" s="7">
        <v>76.36363636363636</v>
      </c>
      <c r="O6" s="7">
        <v>84.090909090909093</v>
      </c>
      <c r="P6" s="8">
        <f>AVERAGE(J6:O6)</f>
        <v>71.856060606060623</v>
      </c>
      <c r="Q6" s="7">
        <f>AVERAGE(I6,P6)</f>
        <v>64.469696969696983</v>
      </c>
    </row>
    <row r="7" spans="1:17">
      <c r="A7" s="5">
        <v>4</v>
      </c>
      <c r="B7" s="6" t="s">
        <v>15</v>
      </c>
      <c r="C7" s="7">
        <v>50.952380952380949</v>
      </c>
      <c r="D7" s="7">
        <v>65</v>
      </c>
      <c r="E7" s="7">
        <v>48.333333333333336</v>
      </c>
      <c r="F7" s="7">
        <v>61.666666666666664</v>
      </c>
      <c r="G7" s="7">
        <v>46.666666666666664</v>
      </c>
      <c r="H7" s="7">
        <v>63.333333333333336</v>
      </c>
      <c r="I7" s="8">
        <f>AVERAGE(C7:H7)</f>
        <v>55.992063492063487</v>
      </c>
      <c r="J7" s="7">
        <v>78.333333333333329</v>
      </c>
      <c r="K7" s="7">
        <v>62.61904761904762</v>
      </c>
      <c r="L7" s="7">
        <v>51.19047619047619</v>
      </c>
      <c r="M7" s="7">
        <v>76.19047619047619</v>
      </c>
      <c r="N7" s="7">
        <v>80</v>
      </c>
      <c r="O7" s="7">
        <v>75.952380952380949</v>
      </c>
      <c r="P7" s="8">
        <f>AVERAGE(J7:O7)</f>
        <v>70.714285714285722</v>
      </c>
      <c r="Q7" s="7">
        <f>AVERAGE(I7,P7)</f>
        <v>63.353174603174608</v>
      </c>
    </row>
    <row r="8" spans="1:17">
      <c r="A8" s="5">
        <v>5</v>
      </c>
      <c r="B8" s="6" t="s">
        <v>25</v>
      </c>
      <c r="C8" s="7">
        <v>50.689655172413794</v>
      </c>
      <c r="D8" s="7">
        <v>68.103448275862064</v>
      </c>
      <c r="E8" s="7">
        <v>43.275862068965516</v>
      </c>
      <c r="F8" s="7">
        <v>51.379310344827587</v>
      </c>
      <c r="G8" s="7">
        <v>56.379310344827587</v>
      </c>
      <c r="H8" s="7">
        <v>70</v>
      </c>
      <c r="I8" s="8">
        <f>AVERAGE(C8:H8)</f>
        <v>56.637931034482754</v>
      </c>
      <c r="J8" s="7">
        <v>74.310344827586206</v>
      </c>
      <c r="K8" s="7">
        <v>65.34482758620689</v>
      </c>
      <c r="L8" s="7">
        <v>55.172413793103445</v>
      </c>
      <c r="M8" s="7">
        <v>55</v>
      </c>
      <c r="N8" s="7">
        <v>77.241379310344826</v>
      </c>
      <c r="O8" s="7">
        <v>84.482758620689651</v>
      </c>
      <c r="P8" s="8">
        <f>AVERAGE(J8:O8)</f>
        <v>68.591954022988503</v>
      </c>
      <c r="Q8" s="7">
        <f>AVERAGE(I8,P8)</f>
        <v>62.614942528735625</v>
      </c>
    </row>
    <row r="9" spans="1:17">
      <c r="A9" s="5">
        <v>6</v>
      </c>
      <c r="B9" s="6" t="s">
        <v>22</v>
      </c>
      <c r="C9" s="7">
        <v>45.96153846153846</v>
      </c>
      <c r="D9" s="7">
        <v>64.134615384615387</v>
      </c>
      <c r="E9" s="7">
        <v>45.660377358490564</v>
      </c>
      <c r="F9" s="7">
        <v>49.433962264150942</v>
      </c>
      <c r="G9" s="7">
        <v>56.415094339622641</v>
      </c>
      <c r="H9" s="7">
        <v>65.660377358490564</v>
      </c>
      <c r="I9" s="8">
        <f>AVERAGE(C9:H9)</f>
        <v>54.544327527818098</v>
      </c>
      <c r="J9" s="7">
        <v>68.942307692307693</v>
      </c>
      <c r="K9" s="7">
        <v>62.5</v>
      </c>
      <c r="L9" s="7">
        <v>52.307692307692307</v>
      </c>
      <c r="M9" s="7">
        <v>54.03846153846154</v>
      </c>
      <c r="N9" s="7">
        <v>70.09615384615384</v>
      </c>
      <c r="O9" s="7">
        <v>78.365384615384613</v>
      </c>
      <c r="P9" s="8">
        <f>AVERAGE(J9:O9)</f>
        <v>64.375</v>
      </c>
      <c r="Q9" s="7">
        <f>AVERAGE(I9,P9)</f>
        <v>59.459663763909049</v>
      </c>
    </row>
    <row r="10" spans="1:17">
      <c r="A10" s="5">
        <v>7</v>
      </c>
      <c r="B10" s="6" t="s">
        <v>21</v>
      </c>
      <c r="C10" s="7">
        <v>41.458333333333336</v>
      </c>
      <c r="D10" s="7">
        <v>60.208333333333336</v>
      </c>
      <c r="E10" s="7">
        <v>44.375</v>
      </c>
      <c r="F10" s="7">
        <v>50.625</v>
      </c>
      <c r="G10" s="7">
        <v>51.458333333333336</v>
      </c>
      <c r="H10" s="7">
        <v>64.791666666666671</v>
      </c>
      <c r="I10" s="8">
        <f>AVERAGE(C10:H10)</f>
        <v>52.152777777777779</v>
      </c>
      <c r="J10" s="7">
        <v>64.166666666666671</v>
      </c>
      <c r="K10" s="7">
        <v>63.125</v>
      </c>
      <c r="L10" s="7">
        <v>61.25</v>
      </c>
      <c r="M10" s="7">
        <v>51.666666666666664</v>
      </c>
      <c r="N10" s="7">
        <v>64.583333333333329</v>
      </c>
      <c r="O10" s="7">
        <v>77.5</v>
      </c>
      <c r="P10" s="8">
        <f>AVERAGE(J10:O10)</f>
        <v>63.715277777777779</v>
      </c>
      <c r="Q10" s="7">
        <f>AVERAGE(I10,P10)</f>
        <v>57.934027777777779</v>
      </c>
    </row>
    <row r="11" spans="1:17">
      <c r="A11" s="5">
        <v>8</v>
      </c>
      <c r="B11" s="6" t="s">
        <v>16</v>
      </c>
      <c r="C11" s="7">
        <v>42.666666666666664</v>
      </c>
      <c r="D11" s="7">
        <v>60.5</v>
      </c>
      <c r="E11" s="7">
        <v>32</v>
      </c>
      <c r="F11" s="7">
        <v>46</v>
      </c>
      <c r="G11" s="7">
        <v>55.666666666666664</v>
      </c>
      <c r="H11" s="7">
        <v>62.833333333333336</v>
      </c>
      <c r="I11" s="8">
        <f>AVERAGE(C11:H11)</f>
        <v>49.944444444444436</v>
      </c>
      <c r="J11" s="7">
        <v>62.833333333333336</v>
      </c>
      <c r="K11" s="7">
        <v>62.666666666666664</v>
      </c>
      <c r="L11" s="7">
        <v>41.833333333333336</v>
      </c>
      <c r="M11" s="7">
        <v>56.166666666666664</v>
      </c>
      <c r="N11" s="7">
        <v>75.666666666666671</v>
      </c>
      <c r="O11" s="7">
        <v>77.5</v>
      </c>
      <c r="P11" s="8">
        <f>AVERAGE(J11:O11)</f>
        <v>62.777777777777779</v>
      </c>
      <c r="Q11" s="7">
        <f>AVERAGE(I11,P11)</f>
        <v>56.361111111111107</v>
      </c>
    </row>
    <row r="12" spans="1:17">
      <c r="A12" s="5">
        <v>9</v>
      </c>
      <c r="B12" s="6" t="s">
        <v>13</v>
      </c>
      <c r="C12" s="7">
        <v>45.729166666666664</v>
      </c>
      <c r="D12" s="7">
        <v>60.3125</v>
      </c>
      <c r="E12" s="7">
        <v>40.208333333333336</v>
      </c>
      <c r="F12" s="7">
        <v>45.208333333333336</v>
      </c>
      <c r="G12" s="7">
        <v>49.0625</v>
      </c>
      <c r="H12" s="7">
        <v>58.541666666666664</v>
      </c>
      <c r="I12" s="8">
        <f>AVERAGE(C12:H12)</f>
        <v>49.84375</v>
      </c>
      <c r="J12" s="7">
        <v>61.25</v>
      </c>
      <c r="K12" s="7">
        <v>61.041666666666664</v>
      </c>
      <c r="L12" s="7">
        <v>53.541666666666664</v>
      </c>
      <c r="M12" s="7">
        <v>53.958333333333336</v>
      </c>
      <c r="N12" s="7">
        <v>69.479166666666671</v>
      </c>
      <c r="O12" s="7">
        <v>73.229166666666671</v>
      </c>
      <c r="P12" s="8">
        <f>AVERAGE(J12:O12)</f>
        <v>62.083333333333336</v>
      </c>
      <c r="Q12" s="7">
        <f>AVERAGE(I12,P12)</f>
        <v>55.963541666666671</v>
      </c>
    </row>
    <row r="13" spans="1:17">
      <c r="A13" s="5">
        <v>10</v>
      </c>
      <c r="B13" s="6" t="s">
        <v>18</v>
      </c>
      <c r="C13" s="7">
        <v>39.31818181818182</v>
      </c>
      <c r="D13" s="7">
        <v>60.227272727272727</v>
      </c>
      <c r="E13" s="7">
        <v>44.090909090909093</v>
      </c>
      <c r="F13" s="7">
        <v>45.227272727272727</v>
      </c>
      <c r="G13" s="7">
        <v>50.909090909090907</v>
      </c>
      <c r="H13" s="7">
        <v>66.590909090909093</v>
      </c>
      <c r="I13" s="8">
        <f>AVERAGE(C13:H13)</f>
        <v>51.060606060606062</v>
      </c>
      <c r="J13" s="7">
        <v>59.772727272727273</v>
      </c>
      <c r="K13" s="7">
        <v>56.136363636363633</v>
      </c>
      <c r="L13" s="7">
        <v>51.590909090909093</v>
      </c>
      <c r="M13" s="7">
        <v>59.545454545454547</v>
      </c>
      <c r="N13" s="7">
        <v>64.090909090909093</v>
      </c>
      <c r="O13" s="7">
        <v>70</v>
      </c>
      <c r="P13" s="8">
        <f>AVERAGE(J13:O13)</f>
        <v>60.189393939393938</v>
      </c>
      <c r="Q13" s="7">
        <f>AVERAGE(I13,P13)</f>
        <v>55.625</v>
      </c>
    </row>
    <row r="14" spans="1:17">
      <c r="A14" s="5">
        <v>11</v>
      </c>
      <c r="B14" s="6" t="s">
        <v>20</v>
      </c>
      <c r="C14" s="7">
        <v>43</v>
      </c>
      <c r="D14" s="7">
        <v>51</v>
      </c>
      <c r="E14" s="7">
        <v>41</v>
      </c>
      <c r="F14" s="7">
        <v>56</v>
      </c>
      <c r="G14" s="7">
        <v>39</v>
      </c>
      <c r="H14" s="7">
        <v>57</v>
      </c>
      <c r="I14" s="8">
        <f>AVERAGE(C14:H14)</f>
        <v>47.833333333333336</v>
      </c>
      <c r="J14" s="7">
        <v>72</v>
      </c>
      <c r="K14" s="7">
        <v>69</v>
      </c>
      <c r="L14" s="7">
        <v>31</v>
      </c>
      <c r="M14" s="7">
        <v>71</v>
      </c>
      <c r="N14" s="7">
        <v>70</v>
      </c>
      <c r="O14" s="7">
        <v>64</v>
      </c>
      <c r="P14" s="8">
        <f>AVERAGE(J14:O14)</f>
        <v>62.833333333333336</v>
      </c>
      <c r="Q14" s="7">
        <f>AVERAGE(I14,P14)</f>
        <v>55.333333333333336</v>
      </c>
    </row>
    <row r="15" spans="1:17">
      <c r="A15" s="5">
        <v>12</v>
      </c>
      <c r="B15" s="6" t="s">
        <v>27</v>
      </c>
      <c r="C15" s="7">
        <v>39.615384615384613</v>
      </c>
      <c r="D15" s="7">
        <v>60.96153846153846</v>
      </c>
      <c r="E15" s="7">
        <v>35.384615384615387</v>
      </c>
      <c r="F15" s="7">
        <v>62.4</v>
      </c>
      <c r="G15" s="7">
        <v>50.57692307692308</v>
      </c>
      <c r="H15" s="7">
        <v>53.46153846153846</v>
      </c>
      <c r="I15" s="8">
        <f>AVERAGE(C15:H15)</f>
        <v>50.4</v>
      </c>
      <c r="J15" s="7">
        <v>58.46153846153846</v>
      </c>
      <c r="K15" s="7">
        <v>57.5</v>
      </c>
      <c r="L15" s="7">
        <v>54.230769230769234</v>
      </c>
      <c r="M15" s="7">
        <v>51.2</v>
      </c>
      <c r="N15" s="7">
        <v>63.653846153846153</v>
      </c>
      <c r="O15" s="7">
        <v>66.15384615384616</v>
      </c>
      <c r="P15" s="8">
        <f>AVERAGE(J15:O15)</f>
        <v>58.533333333333324</v>
      </c>
      <c r="Q15" s="7">
        <f>AVERAGE(I15,P15)</f>
        <v>54.466666666666661</v>
      </c>
    </row>
    <row r="16" spans="1:17">
      <c r="A16" s="5">
        <v>13</v>
      </c>
      <c r="B16" s="6" t="s">
        <v>28</v>
      </c>
      <c r="C16" s="7">
        <v>42.941176470588232</v>
      </c>
      <c r="D16" s="7">
        <v>56</v>
      </c>
      <c r="E16" s="7">
        <v>38.137254901960787</v>
      </c>
      <c r="F16" s="7">
        <v>42.857142857142854</v>
      </c>
      <c r="G16" s="7">
        <v>52.1</v>
      </c>
      <c r="H16" s="7">
        <v>61.176470588235297</v>
      </c>
      <c r="I16" s="8">
        <f>AVERAGE(C16:H16)</f>
        <v>48.868674136321196</v>
      </c>
      <c r="J16" s="7">
        <v>61.078431372549019</v>
      </c>
      <c r="K16" s="7">
        <v>55.980392156862742</v>
      </c>
      <c r="L16" s="7">
        <v>45.686274509803923</v>
      </c>
      <c r="M16" s="7">
        <v>53.2</v>
      </c>
      <c r="N16" s="7">
        <v>70.882352941176464</v>
      </c>
      <c r="O16" s="7">
        <v>70.599999999999994</v>
      </c>
      <c r="P16" s="8">
        <f>AVERAGE(J16:O16)</f>
        <v>59.571241830065354</v>
      </c>
      <c r="Q16" s="7">
        <f>AVERAGE(I16,P16)</f>
        <v>54.219957983193275</v>
      </c>
    </row>
    <row r="17" spans="1:17">
      <c r="A17" s="5">
        <v>14</v>
      </c>
      <c r="B17" s="6" t="s">
        <v>11</v>
      </c>
      <c r="C17" s="7">
        <v>41.136363636363633</v>
      </c>
      <c r="D17" s="7">
        <v>57.727272727272727</v>
      </c>
      <c r="E17" s="7">
        <v>31.363636363636363</v>
      </c>
      <c r="F17" s="7">
        <v>39.31818181818182</v>
      </c>
      <c r="G17" s="7">
        <v>57.727272727272727</v>
      </c>
      <c r="H17" s="7">
        <v>53.18181818181818</v>
      </c>
      <c r="I17" s="8">
        <f>AVERAGE(C17:H17)</f>
        <v>46.742424242424242</v>
      </c>
      <c r="J17" s="7">
        <v>65.909090909090907</v>
      </c>
      <c r="K17" s="7">
        <v>63.18181818181818</v>
      </c>
      <c r="L17" s="7">
        <v>37.5</v>
      </c>
      <c r="M17" s="7">
        <v>47.954545454545453</v>
      </c>
      <c r="N17" s="7">
        <v>79.318181818181813</v>
      </c>
      <c r="O17" s="7">
        <v>74.545454545454547</v>
      </c>
      <c r="P17" s="8">
        <f>AVERAGE(J17:O17)</f>
        <v>61.401515151515156</v>
      </c>
      <c r="Q17" s="7">
        <f>AVERAGE(I17,P17)</f>
        <v>54.071969696969703</v>
      </c>
    </row>
    <row r="18" spans="1:17">
      <c r="A18" s="5">
        <v>15</v>
      </c>
      <c r="B18" s="6" t="s">
        <v>14</v>
      </c>
      <c r="C18" s="7">
        <v>40.555555555555557</v>
      </c>
      <c r="D18" s="7">
        <v>58.555555555555557</v>
      </c>
      <c r="E18" s="7">
        <v>31.555555555555557</v>
      </c>
      <c r="F18" s="7">
        <v>46</v>
      </c>
      <c r="G18" s="7">
        <v>44.666666666666664</v>
      </c>
      <c r="H18" s="7">
        <v>52.222222222222221</v>
      </c>
      <c r="I18" s="8">
        <f>AVERAGE(C18:H18)</f>
        <v>45.592592592592588</v>
      </c>
      <c r="J18" s="7">
        <v>59.666666666666664</v>
      </c>
      <c r="K18" s="7">
        <v>50.555555555555557</v>
      </c>
      <c r="L18" s="7">
        <v>43.222222222222221</v>
      </c>
      <c r="M18" s="7">
        <v>62.555555555555557</v>
      </c>
      <c r="N18" s="7">
        <v>70.444444444444443</v>
      </c>
      <c r="O18" s="7">
        <v>71.111111111111114</v>
      </c>
      <c r="P18" s="8">
        <f>AVERAGE(J18:O18)</f>
        <v>59.592592592592588</v>
      </c>
      <c r="Q18" s="7">
        <f>AVERAGE(I18,P18)</f>
        <v>52.592592592592588</v>
      </c>
    </row>
    <row r="19" spans="1:17">
      <c r="A19" s="5">
        <v>16</v>
      </c>
      <c r="B19" s="6" t="s">
        <v>23</v>
      </c>
      <c r="C19" s="7">
        <v>43.125</v>
      </c>
      <c r="D19" s="7">
        <v>61.25</v>
      </c>
      <c r="E19" s="7">
        <v>38</v>
      </c>
      <c r="F19" s="7">
        <v>47.25</v>
      </c>
      <c r="G19" s="7">
        <v>48.375</v>
      </c>
      <c r="H19" s="7">
        <v>53.75</v>
      </c>
      <c r="I19" s="8">
        <f>AVERAGE(C19:H19)</f>
        <v>48.625</v>
      </c>
      <c r="J19" s="7">
        <v>60.384615384615387</v>
      </c>
      <c r="K19" s="7">
        <v>53.974358974358971</v>
      </c>
      <c r="L19" s="7">
        <v>42.179487179487182</v>
      </c>
      <c r="M19" s="7">
        <v>52.487179487179489</v>
      </c>
      <c r="N19" s="7">
        <v>59.743589743589745</v>
      </c>
      <c r="O19" s="7">
        <v>67.435897435897431</v>
      </c>
      <c r="P19" s="8">
        <f>AVERAGE(J19:O19)</f>
        <v>56.034188034188027</v>
      </c>
      <c r="Q19" s="7">
        <f>AVERAGE(I19,P19)</f>
        <v>52.32959401709401</v>
      </c>
    </row>
    <row r="20" spans="1:17">
      <c r="A20" s="5">
        <v>17</v>
      </c>
      <c r="B20" s="6" t="s">
        <v>8</v>
      </c>
      <c r="C20" s="7">
        <v>39.444444444444443</v>
      </c>
      <c r="D20" s="7">
        <v>66.111111111111114</v>
      </c>
      <c r="E20" s="7">
        <v>41.666666666666664</v>
      </c>
      <c r="F20" s="7">
        <v>36.111111111111114</v>
      </c>
      <c r="G20" s="7">
        <v>48.055555555555557</v>
      </c>
      <c r="H20" s="7">
        <v>56.944444444444443</v>
      </c>
      <c r="I20" s="8">
        <f>AVERAGE(C20:H20)</f>
        <v>48.055555555555564</v>
      </c>
      <c r="J20" s="7">
        <v>58.888888888888886</v>
      </c>
      <c r="K20" s="7">
        <v>68.888888888888886</v>
      </c>
      <c r="L20" s="7">
        <v>43.888888888888886</v>
      </c>
      <c r="M20" s="7">
        <v>36.666666666666664</v>
      </c>
      <c r="N20" s="7">
        <v>61.666666666666664</v>
      </c>
      <c r="O20" s="7">
        <v>65.833333333333329</v>
      </c>
      <c r="P20" s="8">
        <f>AVERAGE(J20:O20)</f>
        <v>55.972222222222221</v>
      </c>
      <c r="Q20" s="7">
        <f>AVERAGE(I20,P20)</f>
        <v>52.013888888888893</v>
      </c>
    </row>
    <row r="21" spans="1:17">
      <c r="A21" s="5">
        <v>18</v>
      </c>
      <c r="B21" s="6" t="s">
        <v>17</v>
      </c>
      <c r="C21" s="7">
        <v>39.25925925925926</v>
      </c>
      <c r="D21" s="7">
        <v>55.925925925925924</v>
      </c>
      <c r="E21" s="7">
        <v>37.777777777777779</v>
      </c>
      <c r="F21" s="7">
        <v>35.865384615384613</v>
      </c>
      <c r="G21" s="7">
        <v>46.851851851851855</v>
      </c>
      <c r="H21" s="7">
        <v>58.981481481481481</v>
      </c>
      <c r="I21" s="8">
        <f>AVERAGE(C21:H21)</f>
        <v>45.776946818613482</v>
      </c>
      <c r="J21" s="7">
        <v>50.833333333333336</v>
      </c>
      <c r="K21" s="7">
        <v>63.24074074074074</v>
      </c>
      <c r="L21" s="7">
        <v>52.777777777777779</v>
      </c>
      <c r="M21" s="7">
        <v>50.192307692307693</v>
      </c>
      <c r="N21" s="7">
        <v>63.333333333333336</v>
      </c>
      <c r="O21" s="7">
        <v>66.111111111111114</v>
      </c>
      <c r="P21" s="8">
        <f>AVERAGE(J21:O21)</f>
        <v>57.748100664767321</v>
      </c>
      <c r="Q21" s="7">
        <f>AVERAGE(I21,P21)</f>
        <v>51.762523741690401</v>
      </c>
    </row>
    <row r="22" spans="1:17">
      <c r="A22" s="5">
        <v>19</v>
      </c>
      <c r="B22" s="6" t="s">
        <v>19</v>
      </c>
      <c r="C22" s="7">
        <v>37.333333333333336</v>
      </c>
      <c r="D22" s="7">
        <v>52.333333333333336</v>
      </c>
      <c r="E22" s="7">
        <v>36.333333333333336</v>
      </c>
      <c r="F22" s="7">
        <v>39.666666666666664</v>
      </c>
      <c r="G22" s="7">
        <v>42</v>
      </c>
      <c r="H22" s="7">
        <v>52</v>
      </c>
      <c r="I22" s="8">
        <f>AVERAGE(C22:H22)</f>
        <v>43.277777777777771</v>
      </c>
      <c r="J22" s="7">
        <v>53.333333333333336</v>
      </c>
      <c r="K22" s="7">
        <v>51.333333333333336</v>
      </c>
      <c r="L22" s="7">
        <v>40.333333333333336</v>
      </c>
      <c r="M22" s="7">
        <v>38</v>
      </c>
      <c r="N22" s="7">
        <v>59.333333333333336</v>
      </c>
      <c r="O22" s="7">
        <v>72.333333333333329</v>
      </c>
      <c r="P22" s="8">
        <f>AVERAGE(J22:O22)</f>
        <v>52.44444444444445</v>
      </c>
      <c r="Q22" s="7">
        <f>AVERAGE(I22,P22)</f>
        <v>47.861111111111114</v>
      </c>
    </row>
    <row r="23" spans="1:17">
      <c r="A23" s="5">
        <v>20</v>
      </c>
      <c r="B23" s="6" t="s">
        <v>12</v>
      </c>
      <c r="C23" s="7">
        <v>36.666666666666664</v>
      </c>
      <c r="D23" s="7">
        <v>48.333333333333336</v>
      </c>
      <c r="E23" s="7">
        <v>31.19047619047619</v>
      </c>
      <c r="F23" s="7">
        <v>41.19047619047619</v>
      </c>
      <c r="G23" s="7">
        <v>38.571428571428569</v>
      </c>
      <c r="H23" s="7">
        <v>46.904761904761905</v>
      </c>
      <c r="I23" s="8">
        <f>AVERAGE(C23:H23)</f>
        <v>40.476190476190474</v>
      </c>
      <c r="J23" s="7">
        <v>56.19047619047619</v>
      </c>
      <c r="K23" s="7">
        <v>54.047619047619051</v>
      </c>
      <c r="L23" s="7">
        <v>33.571428571428569</v>
      </c>
      <c r="M23" s="7">
        <v>44.761904761904759</v>
      </c>
      <c r="N23" s="7">
        <v>58.571428571428569</v>
      </c>
      <c r="O23" s="7">
        <v>62.61904761904762</v>
      </c>
      <c r="P23" s="8">
        <f>AVERAGE(J23:O23)</f>
        <v>51.626984126984119</v>
      </c>
      <c r="Q23" s="7">
        <f>AVERAGE(I23,P23)</f>
        <v>46.051587301587297</v>
      </c>
    </row>
    <row r="24" spans="1:17">
      <c r="A24" s="5">
        <v>21</v>
      </c>
      <c r="B24" s="6" t="s">
        <v>6</v>
      </c>
      <c r="C24" s="7">
        <v>35.263157894736842</v>
      </c>
      <c r="D24" s="7">
        <v>45</v>
      </c>
      <c r="E24" s="7">
        <v>29.210526315789473</v>
      </c>
      <c r="F24" s="7">
        <v>46.05263157894737</v>
      </c>
      <c r="G24" s="7">
        <v>42.368421052631582</v>
      </c>
      <c r="H24" s="7">
        <v>46.315789473684212</v>
      </c>
      <c r="I24" s="8">
        <f>AVERAGE(C24:H24)</f>
        <v>40.701754385964918</v>
      </c>
      <c r="J24" s="7">
        <v>47.89473684210526</v>
      </c>
      <c r="K24" s="7">
        <v>41.315789473684212</v>
      </c>
      <c r="L24" s="7">
        <v>37.631578947368418</v>
      </c>
      <c r="M24" s="7">
        <v>57.89473684210526</v>
      </c>
      <c r="N24" s="7">
        <v>56.315789473684212</v>
      </c>
      <c r="O24" s="7">
        <v>55.789473684210527</v>
      </c>
      <c r="P24" s="8">
        <f>AVERAGE(J24:O24)</f>
        <v>49.473684210526322</v>
      </c>
      <c r="Q24" s="7">
        <f>AVERAGE(I24,P24)</f>
        <v>45.087719298245617</v>
      </c>
    </row>
    <row r="25" spans="1:17">
      <c r="A25" s="5">
        <v>22</v>
      </c>
      <c r="B25" s="6" t="s">
        <v>10</v>
      </c>
      <c r="C25" s="7">
        <v>36.547619047619051</v>
      </c>
      <c r="D25" s="7">
        <v>46.071428571428569</v>
      </c>
      <c r="E25" s="7">
        <v>29.642857142857142</v>
      </c>
      <c r="F25" s="7">
        <v>32.61904761904762</v>
      </c>
      <c r="G25" s="7">
        <v>41.904761904761905</v>
      </c>
      <c r="H25" s="7">
        <v>47.38095238095238</v>
      </c>
      <c r="I25" s="8">
        <f>AVERAGE(C25:H25)</f>
        <v>39.027777777777779</v>
      </c>
      <c r="J25" s="7">
        <v>53.285714285714285</v>
      </c>
      <c r="K25" s="7">
        <v>41.428571428571431</v>
      </c>
      <c r="L25" s="7">
        <v>38.285714285714285</v>
      </c>
      <c r="M25" s="7">
        <v>42.285714285714285</v>
      </c>
      <c r="N25" s="7">
        <v>53.428571428571431</v>
      </c>
      <c r="O25" s="7">
        <v>59.285714285714285</v>
      </c>
      <c r="P25" s="8">
        <f>AVERAGE(J25:O25)</f>
        <v>48</v>
      </c>
      <c r="Q25" s="7">
        <f>AVERAGE(I25,P25)</f>
        <v>43.513888888888886</v>
      </c>
    </row>
    <row r="26" spans="1:17">
      <c r="A26" s="5">
        <v>23</v>
      </c>
      <c r="B26" s="6" t="s">
        <v>26</v>
      </c>
      <c r="C26" s="7">
        <v>34.700000000000003</v>
      </c>
      <c r="D26" s="7">
        <v>42.2</v>
      </c>
      <c r="E26" s="7">
        <v>32.700000000000003</v>
      </c>
      <c r="F26" s="7">
        <v>32.5</v>
      </c>
      <c r="G26" s="7">
        <v>39.4</v>
      </c>
      <c r="H26" s="7">
        <v>47.8</v>
      </c>
      <c r="I26" s="8">
        <f>AVERAGE(C26:H26)</f>
        <v>38.216666666666669</v>
      </c>
      <c r="J26" s="7">
        <v>51.836734693877553</v>
      </c>
      <c r="K26" s="7">
        <v>46.9</v>
      </c>
      <c r="L26" s="7">
        <v>41.1</v>
      </c>
      <c r="M26" s="7">
        <v>37</v>
      </c>
      <c r="N26" s="7">
        <v>47.7</v>
      </c>
      <c r="O26" s="7">
        <v>61.9</v>
      </c>
      <c r="P26" s="8">
        <f>AVERAGE(J26:O26)</f>
        <v>47.739455782312923</v>
      </c>
      <c r="Q26" s="7">
        <f>AVERAGE(I26,P26)</f>
        <v>42.978061224489792</v>
      </c>
    </row>
    <row r="28" spans="1:17" ht="15.75">
      <c r="B28" s="9" t="s">
        <v>35</v>
      </c>
      <c r="C28" s="10">
        <f>AVERAGE(C4:C26)</f>
        <v>42.433241377783538</v>
      </c>
      <c r="D28" s="10">
        <f t="shared" ref="D28:Q28" si="0">AVERAGE(D4:D26)</f>
        <v>58.732915456062031</v>
      </c>
      <c r="E28" s="10">
        <f t="shared" si="0"/>
        <v>39.123389034413321</v>
      </c>
      <c r="F28" s="10">
        <f t="shared" si="0"/>
        <v>46.450374101368418</v>
      </c>
      <c r="G28" s="10">
        <f t="shared" si="0"/>
        <v>49.372475905411513</v>
      </c>
      <c r="H28" s="10">
        <f t="shared" si="0"/>
        <v>59.015489395075669</v>
      </c>
      <c r="I28" s="11">
        <f t="shared" si="0"/>
        <v>49.187980878352413</v>
      </c>
      <c r="J28" s="10">
        <f t="shared" si="0"/>
        <v>62.865480147415539</v>
      </c>
      <c r="K28" s="10">
        <f t="shared" si="0"/>
        <v>59.102965677297966</v>
      </c>
      <c r="L28" s="10">
        <f t="shared" si="0"/>
        <v>47.204162534166592</v>
      </c>
      <c r="M28" s="10">
        <f t="shared" si="0"/>
        <v>54.541006495626789</v>
      </c>
      <c r="N28" s="10">
        <f t="shared" si="0"/>
        <v>67.166497819679719</v>
      </c>
      <c r="O28" s="10">
        <f t="shared" si="0"/>
        <v>71.474635051083027</v>
      </c>
      <c r="P28" s="11">
        <f t="shared" si="0"/>
        <v>60.392457954211601</v>
      </c>
      <c r="Q28" s="12">
        <f t="shared" si="0"/>
        <v>54.790219416282014</v>
      </c>
    </row>
  </sheetData>
  <sortState ref="A5:Q27">
    <sortCondition descending="1" ref="Q5"/>
  </sortState>
  <mergeCells count="6">
    <mergeCell ref="A2:A3"/>
    <mergeCell ref="B2:B3"/>
    <mergeCell ref="C2:I2"/>
    <mergeCell ref="J2:P2"/>
    <mergeCell ref="A1:Q1"/>
    <mergeCell ref="Q2:Q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2017-06-08T06:47:35Z</dcterms:modified>
</cp:coreProperties>
</file>